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9. сентябрь 2025\"/>
    </mc:Choice>
  </mc:AlternateContent>
  <bookViews>
    <workbookView xWindow="0" yWindow="0" windowWidth="28800" windowHeight="11865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расписание!$A$6:$X$41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расписание!$6:$6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расписание!$A$1:$X$56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41" i="1" l="1"/>
  <c r="L37" i="1" l="1"/>
  <c r="L33" i="1"/>
  <c r="L27" i="1"/>
  <c r="L2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8" i="1"/>
  <c r="L29" i="1"/>
  <c r="L30" i="1"/>
  <c r="L31" i="1"/>
  <c r="L32" i="1"/>
  <c r="L34" i="1"/>
  <c r="L35" i="1"/>
  <c r="L36" i="1"/>
  <c r="L38" i="1"/>
  <c r="L39" i="1" l="1"/>
  <c r="L40" i="1"/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Z63" i="3"/>
  <c r="L63" i="3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comments1.xml><?xml version="1.0" encoding="utf-8"?>
<comments xmlns="http://schemas.openxmlformats.org/spreadsheetml/2006/main">
  <authors>
    <author>Малькова Елена Михайловна</author>
  </authors>
  <commentList>
    <comment ref="O4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4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U4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</commentList>
</comments>
</file>

<file path=xl/sharedStrings.xml><?xml version="1.0" encoding="utf-8"?>
<sst xmlns="http://schemas.openxmlformats.org/spreadsheetml/2006/main" count="756" uniqueCount="318">
  <si>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</si>
  <si>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</si>
  <si>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</si>
  <si>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</si>
  <si>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</si>
  <si>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</si>
  <si>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</si>
  <si>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</si>
  <si>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</si>
  <si>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</si>
  <si>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</si>
  <si>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</si>
  <si>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</si>
  <si>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</si>
  <si>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</si>
  <si>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</si>
  <si>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</si>
  <si>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</si>
  <si>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</si>
  <si>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</si>
  <si>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</si>
  <si>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</si>
  <si>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</si>
  <si>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</si>
  <si>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</si>
  <si>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</si>
  <si>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</si>
  <si>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</si>
  <si>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</si>
  <si>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</si>
  <si>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</si>
  <si>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</si>
  <si>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</si>
  <si>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</si>
  <si>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</si>
  <si>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</si>
  <si>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</si>
  <si>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</si>
  <si>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</si>
  <si>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</si>
  <si>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</si>
  <si>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</si>
  <si>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</si>
  <si>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</si>
  <si>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</si>
  <si>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</si>
  <si>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</si>
  <si>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</si>
  <si>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</si>
  <si>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</si>
  <si>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</si>
  <si>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</si>
  <si>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</si>
  <si>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</si>
  <si>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</si>
  <si>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</si>
  <si>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</si>
  <si>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</si>
  <si>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</si>
  <si>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</si>
  <si>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</si>
  <si>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</si>
  <si>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</si>
  <si>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</si>
  <si>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</si>
  <si>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</si>
  <si>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</si>
  <si>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</si>
  <si>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</si>
  <si>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</si>
  <si>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</si>
  <si>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</si>
  <si>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</si>
  <si>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</si>
  <si>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</si>
  <si>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</si>
  <si>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</si>
  <si>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</si>
  <si>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</si>
  <si>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</si>
  <si>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</si>
  <si>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</si>
  <si>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</si>
  <si>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</si>
  <si>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</si>
  <si>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</si>
  <si>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</si>
  <si>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</si>
  <si>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</si>
  <si>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</si>
  <si>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</si>
  <si>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</si>
  <si>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</si>
  <si>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</si>
  <si>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</si>
  <si>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</si>
  <si>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</si>
  <si>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</si>
  <si>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</si>
  <si>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</si>
  <si>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</si>
  <si>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</si>
  <si>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</si>
  <si>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</si>
  <si>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</si>
  <si>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</si>
  <si>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</si>
  <si>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</si>
  <si>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</si>
  <si>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</si>
  <si>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</si>
  <si>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</si>
  <si>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</si>
  <si>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</si>
  <si>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</si>
  <si>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</si>
  <si>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ПрПр</t>
  </si>
  <si>
    <t>20.01.2025-30.01.2025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</si>
  <si>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</si>
  <si>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</si>
  <si>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</si>
  <si>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</si>
  <si>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</si>
  <si>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</si>
  <si>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</si>
  <si>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</si>
  <si>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</si>
  <si>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</si>
  <si>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</si>
  <si>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</si>
  <si>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</si>
  <si>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</si>
  <si>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</si>
  <si>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</si>
  <si>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</si>
  <si>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</si>
  <si>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</si>
  <si>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</si>
  <si>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</si>
  <si>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</si>
  <si>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</si>
  <si>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</si>
  <si>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</si>
  <si>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</si>
  <si>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</si>
  <si>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</si>
  <si>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</si>
  <si>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</si>
  <si>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</si>
  <si>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</si>
  <si>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</si>
  <si>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</si>
  <si>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</si>
  <si>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</si>
  <si>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</si>
  <si>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</si>
  <si>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</si>
  <si>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</si>
  <si>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</si>
  <si>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</si>
  <si>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</si>
  <si>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</si>
  <si>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</si>
  <si>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</si>
  <si>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</si>
  <si>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</si>
  <si>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</si>
  <si>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</si>
  <si>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</si>
  <si>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</si>
  <si>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</si>
  <si>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</si>
  <si>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</si>
  <si>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</si>
  <si>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</si>
  <si>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</si>
  <si>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</si>
  <si>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</si>
  <si>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</si>
  <si>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</si>
  <si>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</si>
  <si>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</si>
  <si>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</si>
  <si>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</si>
  <si>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</si>
  <si>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</si>
  <si>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</si>
  <si>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</si>
  <si>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</si>
  <si>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</si>
  <si>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</si>
  <si>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</si>
  <si>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</si>
  <si>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</si>
  <si>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</si>
  <si>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</si>
  <si>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</si>
  <si>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</si>
  <si>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</si>
  <si>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</si>
  <si>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</si>
  <si>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</si>
  <si>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</si>
  <si>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</si>
  <si>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</si>
  <si>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</si>
  <si>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</si>
  <si>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</si>
  <si>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</si>
  <si>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</si>
  <si>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</si>
  <si>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</si>
  <si>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</si>
  <si>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апрель   2025 года</t>
  </si>
  <si>
    <t>Школа мастера</t>
  </si>
  <si>
    <t>ПфП</t>
  </si>
  <si>
    <t>02.04.2025-31.10.2025</t>
  </si>
  <si>
    <t>Менеджмент</t>
  </si>
  <si>
    <t>27.08.2025 - 05.12.2025</t>
  </si>
  <si>
    <t>Санкт-Петербург</t>
  </si>
  <si>
    <t>ПО</t>
  </si>
  <si>
    <t>Диспетчер автомобильного транспорта</t>
  </si>
  <si>
    <t xml:space="preserve">Машинист электростанции передвижной </t>
  </si>
  <si>
    <t>ПКр</t>
  </si>
  <si>
    <t xml:space="preserve">Методы и средства подготовки, поддержания и повышения квалификации оперативного персонала </t>
  </si>
  <si>
    <t>Надзор за безопасной эксплуатацией систем электроснабжения и электропотребления</t>
  </si>
  <si>
    <t>Организация и управление эксплуатационно-ремонтным обслуживанием распределительных электрических сетей</t>
  </si>
  <si>
    <t>22.09.2025-03.10.2025</t>
  </si>
  <si>
    <t>Современные технологии построения телекоммуникационных сетей</t>
  </si>
  <si>
    <t>Тучково</t>
  </si>
  <si>
    <t>18.09.2025-19.09.2025</t>
  </si>
  <si>
    <t>Строительный контроль</t>
  </si>
  <si>
    <t>Стропальщик</t>
  </si>
  <si>
    <t xml:space="preserve">Электромонтер оперативно - выездной бригады </t>
  </si>
  <si>
    <t xml:space="preserve">Электромонтер по обслуживанию подстанций 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</si>
  <si>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</si>
  <si>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</si>
  <si>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01.10.2025-28.10.2025</t>
  </si>
  <si>
    <t>30.09.2025-10.10.2025</t>
  </si>
  <si>
    <t>01.09.2025-11.09.2025</t>
  </si>
  <si>
    <t>01.09.2025-14.10.2025</t>
  </si>
  <si>
    <t>17.09.2025-14.10.2025</t>
  </si>
  <si>
    <t>08.09.2025-19.09.2025</t>
  </si>
  <si>
    <t>Учи Про</t>
  </si>
  <si>
    <t>22.09.2025-02.10.2025</t>
  </si>
  <si>
    <t>22.09.2025-05.11.2025</t>
  </si>
  <si>
    <t xml:space="preserve">дистанционная </t>
  </si>
  <si>
    <t>18.09.2025-15.10.2025</t>
  </si>
  <si>
    <t>08.10.2025-05.11.2025</t>
  </si>
  <si>
    <t>Дзюба 8,9,10 Контур Толк</t>
  </si>
  <si>
    <t>08.09.2025-26.09.2025</t>
  </si>
  <si>
    <t>19.09.2025-26.09.2025</t>
  </si>
  <si>
    <t>15.09.2025-10.10.2025</t>
  </si>
  <si>
    <t>15.09.2025-28.10.2025</t>
  </si>
  <si>
    <t>29.09.2025-02.10.2025</t>
  </si>
  <si>
    <t>29.09.2025-09.10.2025</t>
  </si>
  <si>
    <t>25.09.2025-26.09.2025</t>
  </si>
  <si>
    <t>Учи.Про</t>
  </si>
  <si>
    <t>03.09.2025,  10.09.2025, 17.09.2025, 24.09.2025</t>
  </si>
  <si>
    <t>17.09.2025, 18.09.2025, 19.09.2925</t>
  </si>
  <si>
    <t>01.09.2025, 02.09.2025, 03.09.2025, 04.09.2025, 05.09.2025 Контур Толк</t>
  </si>
  <si>
    <t>08.09.2025, 09.09.2025, 10.09.2025 Контур Толк</t>
  </si>
  <si>
    <t>22.09.2025, 23.09.2025, 24.09.2025, 25.09.2025, 26.09.2025</t>
  </si>
  <si>
    <t>Баранова 22,23,24 Контур Толк,          Аведов 25,26 Контур Толк</t>
  </si>
  <si>
    <t>Оперативно-диспетчерское управление электрическими сетями 0,4-110 кВ</t>
  </si>
  <si>
    <t>Машинист автовышки и автогидроподъемника</t>
  </si>
  <si>
    <t>ПФП</t>
  </si>
  <si>
    <t>Руководители организаций, отнесённых в установленном порядке к категориям по гражданской обороне</t>
  </si>
  <si>
    <t>08.09.2025-24.09.2025</t>
  </si>
  <si>
    <t>Электромонтер по испытаниям и измерениям</t>
  </si>
  <si>
    <t>Электромонтер по эксплуатации электросчетчиков</t>
  </si>
  <si>
    <t>Администрирование PostgreSQL 16. Настройка и мониторинг</t>
  </si>
  <si>
    <t>Главный инженер проекта  по организации строительства</t>
  </si>
  <si>
    <t>01.09.2025-26.09.2025</t>
  </si>
  <si>
    <t>01.09.2025,02.09.2025,03.09.2025,04.09.2025,05.09.2025 Контур Толк</t>
  </si>
  <si>
    <t>16.09.2025-26.09.2025</t>
  </si>
  <si>
    <t>Зиновьев 1,2,3,4,5 Контур Толк</t>
  </si>
  <si>
    <t>Москва</t>
  </si>
  <si>
    <t>Баранова 22,24,24 Контур Толк, Аведов 25,26 Контур Толк</t>
  </si>
  <si>
    <t>17.09.2025-24.09.2025</t>
  </si>
  <si>
    <t>22.09.2025-17.10.2025</t>
  </si>
  <si>
    <t>22.09.2025, 23.09.2025, 24.09.2025, 25.09.2025, 26.09.2025 Контур Толк</t>
  </si>
  <si>
    <t>Дзюба 22,23,24,25,26 Контур Толк</t>
  </si>
  <si>
    <t>Инновации в технологическом присоединении к электросетям 2025: современные технологии и лучшие практики</t>
  </si>
  <si>
    <t>26.09.2025-29.09.2025</t>
  </si>
  <si>
    <t>01.09.2025-28.10.2025</t>
  </si>
  <si>
    <t>01.09.2025-10.10.2025</t>
  </si>
  <si>
    <t>Баранова 1,2,3 Контур Толк, Балахонцев 4 Контур Толк, Антропов 5 Контур Толк</t>
  </si>
  <si>
    <t>22.99.2025-26.09.2025</t>
  </si>
  <si>
    <t>19.09.2025, 22.09.2025, 23.09.2025, 24.09.2025, 25.09.2025 Контур Толк</t>
  </si>
  <si>
    <t>05.09.2025 - 18.09.2025</t>
  </si>
  <si>
    <t>29.09.2025 - 24.10.2025</t>
  </si>
  <si>
    <t>14.10.2025-24.10.2025</t>
  </si>
  <si>
    <t>29.09.2025 - 13.10.2025, Учи Про</t>
  </si>
  <si>
    <t>03.10.2025-15.10.2025</t>
  </si>
  <si>
    <t>Бянкина, Учи Про</t>
  </si>
  <si>
    <t>29.09.2025-12.11.2025</t>
  </si>
  <si>
    <t>15.10.2025-12.11.2025</t>
  </si>
  <si>
    <t>29.09.2025-14.10.2025 Учи Про</t>
  </si>
  <si>
    <t>15.09.2025 - 25.09.2025</t>
  </si>
  <si>
    <t>Изменения в бухгалтерском и налоговом  учете в 2025 г.</t>
  </si>
  <si>
    <t xml:space="preserve"> 19.09.2025, 22.09.2025, 23.09.2025, 24.09.2025 Контур Толк</t>
  </si>
  <si>
    <t>25.09.2925 - 02.10.2025</t>
  </si>
  <si>
    <t>Ответственный за обеспечение безопасности дорожного движения</t>
  </si>
  <si>
    <t>24.09.2026-07.11.2026</t>
  </si>
  <si>
    <t>24.09.2026-07.11.2026, Учи Про</t>
  </si>
  <si>
    <t>07.09.2025-17.10.2025</t>
  </si>
  <si>
    <t>Кожаева 19, 22,23,24, 25 Контур Толк</t>
  </si>
  <si>
    <t>Кожаева 19, 22,23,24 Контур Толк</t>
  </si>
  <si>
    <t>22.09.2025-29.09.2025</t>
  </si>
  <si>
    <t>08.09.2025-15.09.2025</t>
  </si>
  <si>
    <t>08.09.2025-22.09.2025</t>
  </si>
  <si>
    <t>Современные методы и программные средства планирования и расчетов режимов распределительных электрических сетей</t>
  </si>
  <si>
    <t>22.09.2025-06.10.2025</t>
  </si>
  <si>
    <t>17.09.2025-28.10.2025</t>
  </si>
  <si>
    <t>16.09.2025-10.10.2025</t>
  </si>
  <si>
    <t>Рожнов, Учи Про</t>
  </si>
  <si>
    <t>Минц 3 Голицыно, 10 выезд, 17 Рожнов, 24 выезд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</si>
</sst>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5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1" fillId="0" borderId="2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 applyNumberFormat="0">
      <alignment horizontal="left"/>
    </xf>
    <xf numFmtId="172" fontId="17" fillId="0" borderId="3">
      <protection locked="0"/>
    </xf>
    <xf numFmtId="172" fontId="18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19" fillId="3" borderId="4" applyNumberFormat="0" applyBorder="0" applyAlignment="0">
      <alignment vertical="center"/>
      <protection locked="0"/>
    </xf>
    <xf numFmtId="0" fontId="2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1" fillId="0" borderId="0">
      <protection locked="0"/>
    </xf>
    <xf numFmtId="0" fontId="24" fillId="0" borderId="0"/>
    <xf numFmtId="0" fontId="25" fillId="4" borderId="0" applyNumberFormat="0" applyBorder="0" applyAlignment="0" applyProtection="0"/>
    <xf numFmtId="0" fontId="24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0" fontId="2" fillId="0" borderId="0"/>
    <xf numFmtId="0" fontId="2" fillId="0" borderId="0"/>
    <xf numFmtId="165" fontId="11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8" fillId="0" borderId="0" xfId="0" applyFont="1"/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5" borderId="0" xfId="0" applyFont="1" applyFill="1"/>
    <xf numFmtId="0" fontId="22" fillId="0" borderId="1" xfId="0" applyFont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left" vertical="top" wrapText="1"/>
      <protection hidden="1"/>
    </xf>
    <xf numFmtId="0" fontId="8" fillId="7" borderId="0" xfId="0" applyFont="1" applyFill="1"/>
    <xf numFmtId="0" fontId="22" fillId="0" borderId="1" xfId="0" applyFont="1" applyBorder="1" applyAlignment="1">
      <alignment horizontal="center" vertical="top" wrapText="1"/>
    </xf>
    <xf numFmtId="14" fontId="30" fillId="0" borderId="1" xfId="0" applyNumberFormat="1" applyFont="1" applyBorder="1" applyAlignment="1" applyProtection="1">
      <alignment horizontal="center" vertical="top" wrapText="1"/>
      <protection hidden="1"/>
    </xf>
    <xf numFmtId="0" fontId="22" fillId="0" borderId="0" xfId="0" applyFont="1" applyAlignment="1">
      <alignment horizontal="center" vertical="top"/>
    </xf>
    <xf numFmtId="0" fontId="22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3" fillId="0" borderId="1" xfId="0" applyFont="1" applyBorder="1" applyAlignment="1">
      <alignment horizontal="left" vertical="top" wrapText="1"/>
    </xf>
    <xf numFmtId="0" fontId="22" fillId="8" borderId="1" xfId="0" applyFont="1" applyFill="1" applyBorder="1" applyAlignment="1" applyProtection="1">
      <alignment horizontal="center" vertical="top" wrapText="1"/>
      <protection hidden="1"/>
    </xf>
    <xf numFmtId="0" fontId="10" fillId="6" borderId="1" xfId="0" applyFont="1" applyFill="1" applyBorder="1" applyAlignment="1" applyProtection="1">
      <alignment horizontal="center" vertical="top" wrapText="1"/>
      <protection hidden="1"/>
    </xf>
    <xf numFmtId="0" fontId="26" fillId="6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Border="1" applyAlignment="1" applyProtection="1">
      <alignment horizontal="center" vertical="top" wrapText="1"/>
      <protection hidden="1"/>
    </xf>
    <xf numFmtId="0" fontId="10" fillId="6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top"/>
    </xf>
    <xf numFmtId="0" fontId="30" fillId="6" borderId="1" xfId="0" applyFont="1" applyFill="1" applyBorder="1" applyAlignment="1" applyProtection="1">
      <alignment horizontal="center" vertical="top" wrapText="1"/>
      <protection hidden="1"/>
    </xf>
    <xf numFmtId="0" fontId="28" fillId="8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 applyProtection="1">
      <alignment horizontal="left" vertical="top" wrapText="1"/>
      <protection hidden="1"/>
    </xf>
    <xf numFmtId="0" fontId="22" fillId="9" borderId="1" xfId="0" applyFont="1" applyFill="1" applyBorder="1" applyAlignment="1" applyProtection="1">
      <alignment horizontal="center" vertical="top" wrapText="1"/>
      <protection hidden="1"/>
    </xf>
    <xf numFmtId="0" fontId="30" fillId="9" borderId="1" xfId="0" applyFont="1" applyFill="1" applyBorder="1" applyAlignment="1" applyProtection="1">
      <alignment horizontal="center" vertical="top" wrapText="1"/>
      <protection hidden="1"/>
    </xf>
    <xf numFmtId="0" fontId="30" fillId="9" borderId="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 applyProtection="1">
      <alignment horizontal="center" vertical="top" wrapText="1"/>
      <protection hidden="1"/>
    </xf>
    <xf numFmtId="0" fontId="22" fillId="9" borderId="0" xfId="0" applyFont="1" applyFill="1" applyAlignment="1">
      <alignment horizontal="center" vertical="top"/>
    </xf>
    <xf numFmtId="0" fontId="22" fillId="7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 applyProtection="1">
      <alignment horizontal="left" vertical="top" wrapText="1"/>
      <protection hidden="1"/>
    </xf>
    <xf numFmtId="0" fontId="22" fillId="7" borderId="1" xfId="0" applyFont="1" applyFill="1" applyBorder="1" applyAlignment="1" applyProtection="1">
      <alignment horizontal="center" vertical="top" wrapText="1"/>
      <protection hidden="1"/>
    </xf>
    <xf numFmtId="0" fontId="30" fillId="7" borderId="1" xfId="0" applyFont="1" applyFill="1" applyBorder="1" applyAlignment="1" applyProtection="1">
      <alignment horizontal="center" vertical="top" wrapText="1"/>
      <protection hidden="1"/>
    </xf>
    <xf numFmtId="0" fontId="29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1" xfId="0" applyFont="1" applyFill="1" applyBorder="1" applyAlignment="1">
      <alignment horizontal="center" vertical="top"/>
    </xf>
    <xf numFmtId="0" fontId="22" fillId="7" borderId="0" xfId="0" applyFont="1" applyFill="1" applyAlignment="1">
      <alignment horizontal="center" vertical="top"/>
    </xf>
    <xf numFmtId="0" fontId="22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 applyProtection="1">
      <alignment horizontal="left" vertical="top" wrapText="1"/>
      <protection hidden="1"/>
    </xf>
    <xf numFmtId="0" fontId="22" fillId="10" borderId="1" xfId="0" applyFont="1" applyFill="1" applyBorder="1" applyAlignment="1" applyProtection="1">
      <alignment horizontal="center" vertical="top" wrapText="1"/>
      <protection hidden="1"/>
    </xf>
    <xf numFmtId="0" fontId="30" fillId="10" borderId="1" xfId="0" applyFont="1" applyFill="1" applyBorder="1" applyAlignment="1" applyProtection="1">
      <alignment horizontal="center" vertical="top" wrapText="1"/>
      <protection hidden="1"/>
    </xf>
    <xf numFmtId="0" fontId="30" fillId="10" borderId="1" xfId="0" applyFont="1" applyFill="1" applyBorder="1" applyAlignment="1">
      <alignment horizontal="center" vertical="top" wrapText="1"/>
    </xf>
    <xf numFmtId="0" fontId="29" fillId="10" borderId="1" xfId="0" applyFont="1" applyFill="1" applyBorder="1" applyAlignment="1" applyProtection="1">
      <alignment horizontal="center" vertical="top" wrapText="1"/>
      <protection hidden="1"/>
    </xf>
    <xf numFmtId="0" fontId="22" fillId="10" borderId="1" xfId="0" applyFont="1" applyFill="1" applyBorder="1" applyAlignment="1">
      <alignment horizontal="center" vertical="top"/>
    </xf>
    <xf numFmtId="0" fontId="22" fillId="10" borderId="0" xfId="0" applyFont="1" applyFill="1" applyAlignment="1">
      <alignment horizontal="center" vertical="top"/>
    </xf>
    <xf numFmtId="0" fontId="22" fillId="11" borderId="1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 applyProtection="1">
      <alignment horizontal="left" vertical="top" wrapText="1"/>
      <protection hidden="1"/>
    </xf>
    <xf numFmtId="0" fontId="22" fillId="11" borderId="1" xfId="0" applyFont="1" applyFill="1" applyBorder="1" applyAlignment="1" applyProtection="1">
      <alignment horizontal="center" vertical="top" wrapText="1"/>
      <protection hidden="1"/>
    </xf>
    <xf numFmtId="0" fontId="30" fillId="11" borderId="1" xfId="0" applyFont="1" applyFill="1" applyBorder="1" applyAlignment="1" applyProtection="1">
      <alignment horizontal="center" vertical="top" wrapText="1"/>
      <protection hidden="1"/>
    </xf>
    <xf numFmtId="0" fontId="30" fillId="11" borderId="1" xfId="0" applyFont="1" applyFill="1" applyBorder="1" applyAlignment="1">
      <alignment horizontal="center" vertical="top" wrapText="1"/>
    </xf>
    <xf numFmtId="0" fontId="29" fillId="11" borderId="1" xfId="0" applyFont="1" applyFill="1" applyBorder="1" applyAlignment="1" applyProtection="1">
      <alignment horizontal="center" vertical="top" wrapText="1"/>
      <protection hidden="1"/>
    </xf>
    <xf numFmtId="0" fontId="22" fillId="11" borderId="1" xfId="0" applyFont="1" applyFill="1" applyBorder="1" applyAlignment="1">
      <alignment horizontal="center" vertical="top"/>
    </xf>
    <xf numFmtId="0" fontId="22" fillId="11" borderId="0" xfId="0" applyFont="1" applyFill="1" applyAlignment="1">
      <alignment horizontal="center" vertical="top"/>
    </xf>
    <xf numFmtId="0" fontId="22" fillId="12" borderId="1" xfId="0" applyFont="1" applyFill="1" applyBorder="1" applyAlignment="1">
      <alignment horizontal="center" vertical="top" wrapText="1"/>
    </xf>
    <xf numFmtId="0" fontId="22" fillId="12" borderId="1" xfId="0" applyFont="1" applyFill="1" applyBorder="1" applyAlignment="1" applyProtection="1">
      <alignment horizontal="left" vertical="top" wrapText="1"/>
      <protection hidden="1"/>
    </xf>
    <xf numFmtId="0" fontId="22" fillId="12" borderId="1" xfId="0" applyFont="1" applyFill="1" applyBorder="1" applyAlignment="1" applyProtection="1">
      <alignment horizontal="center" vertical="top" wrapText="1"/>
      <protection hidden="1"/>
    </xf>
    <xf numFmtId="0" fontId="30" fillId="12" borderId="1" xfId="0" applyFont="1" applyFill="1" applyBorder="1" applyAlignment="1" applyProtection="1">
      <alignment horizontal="center" vertical="top" wrapText="1"/>
      <protection hidden="1"/>
    </xf>
    <xf numFmtId="0" fontId="30" fillId="12" borderId="1" xfId="0" applyFont="1" applyFill="1" applyBorder="1" applyAlignment="1">
      <alignment horizontal="center" vertical="top" wrapText="1"/>
    </xf>
    <xf numFmtId="0" fontId="29" fillId="12" borderId="1" xfId="0" applyFont="1" applyFill="1" applyBorder="1" applyAlignment="1" applyProtection="1">
      <alignment horizontal="center" vertical="top" wrapText="1"/>
      <protection hidden="1"/>
    </xf>
    <xf numFmtId="0" fontId="22" fillId="12" borderId="1" xfId="0" applyFont="1" applyFill="1" applyBorder="1" applyAlignment="1">
      <alignment horizontal="center" vertical="top"/>
    </xf>
    <xf numFmtId="0" fontId="22" fillId="12" borderId="0" xfId="0" applyFont="1" applyFill="1" applyAlignment="1">
      <alignment horizontal="center" vertical="top"/>
    </xf>
    <xf numFmtId="0" fontId="31" fillId="12" borderId="1" xfId="0" applyFont="1" applyFill="1" applyBorder="1" applyAlignment="1" applyProtection="1">
      <alignment horizontal="left" vertical="top" wrapText="1"/>
      <protection hidden="1"/>
    </xf>
    <xf numFmtId="0" fontId="31" fillId="12" borderId="1" xfId="0" applyFont="1" applyFill="1" applyBorder="1" applyAlignment="1" applyProtection="1">
      <alignment horizontal="center" vertical="top" wrapText="1"/>
      <protection hidden="1"/>
    </xf>
    <xf numFmtId="0" fontId="22" fillId="13" borderId="1" xfId="0" applyFont="1" applyFill="1" applyBorder="1" applyAlignment="1">
      <alignment horizontal="center" vertical="top" wrapText="1"/>
    </xf>
    <xf numFmtId="0" fontId="22" fillId="13" borderId="1" xfId="0" applyFont="1" applyFill="1" applyBorder="1" applyAlignment="1" applyProtection="1">
      <alignment horizontal="left" vertical="top" wrapText="1"/>
      <protection hidden="1"/>
    </xf>
    <xf numFmtId="0" fontId="22" fillId="13" borderId="1" xfId="0" applyFont="1" applyFill="1" applyBorder="1" applyAlignment="1" applyProtection="1">
      <alignment horizontal="center" vertical="top" wrapText="1"/>
      <protection hidden="1"/>
    </xf>
    <xf numFmtId="0" fontId="30" fillId="13" borderId="1" xfId="0" applyFont="1" applyFill="1" applyBorder="1" applyAlignment="1" applyProtection="1">
      <alignment horizontal="center" vertical="top" wrapText="1"/>
      <protection hidden="1"/>
    </xf>
    <xf numFmtId="14" fontId="30" fillId="13" borderId="1" xfId="0" applyNumberFormat="1" applyFont="1" applyFill="1" applyBorder="1" applyAlignment="1" applyProtection="1">
      <alignment horizontal="center" vertical="top" wrapText="1"/>
      <protection hidden="1"/>
    </xf>
    <xf numFmtId="0" fontId="29" fillId="13" borderId="1" xfId="0" applyFont="1" applyFill="1" applyBorder="1" applyAlignment="1" applyProtection="1">
      <alignment horizontal="center" vertical="top" wrapText="1"/>
      <protection hidden="1"/>
    </xf>
    <xf numFmtId="0" fontId="22" fillId="13" borderId="1" xfId="0" applyFont="1" applyFill="1" applyBorder="1" applyAlignment="1">
      <alignment horizontal="center" vertical="top"/>
    </xf>
    <xf numFmtId="0" fontId="22" fillId="13" borderId="0" xfId="0" applyFont="1" applyFill="1" applyAlignment="1">
      <alignment horizontal="center" vertical="top"/>
    </xf>
    <xf numFmtId="0" fontId="30" fillId="7" borderId="1" xfId="0" applyFont="1" applyFill="1" applyBorder="1" applyAlignment="1">
      <alignment horizontal="center" vertical="top" wrapText="1"/>
    </xf>
    <xf numFmtId="0" fontId="22" fillId="9" borderId="5" xfId="0" applyFont="1" applyFill="1" applyBorder="1" applyAlignment="1" applyProtection="1">
      <alignment horizontal="center" vertical="top" wrapText="1"/>
      <protection hidden="1"/>
    </xf>
    <xf numFmtId="0" fontId="26" fillId="6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top"/>
    </xf>
    <xf numFmtId="14" fontId="32" fillId="0" borderId="1" xfId="0" applyNumberFormat="1" applyFont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22" fillId="14" borderId="1" xfId="0" applyFont="1" applyFill="1" applyBorder="1" applyAlignment="1">
      <alignment horizontal="center" vertical="top" wrapText="1"/>
    </xf>
    <xf numFmtId="0" fontId="22" fillId="14" borderId="1" xfId="0" applyFont="1" applyFill="1" applyBorder="1" applyAlignment="1" applyProtection="1">
      <alignment horizontal="left" vertical="top" wrapText="1"/>
      <protection hidden="1"/>
    </xf>
    <xf numFmtId="0" fontId="22" fillId="14" borderId="1" xfId="0" applyFont="1" applyFill="1" applyBorder="1" applyAlignment="1" applyProtection="1">
      <alignment horizontal="center" vertical="top" wrapText="1"/>
      <protection hidden="1"/>
    </xf>
    <xf numFmtId="0" fontId="30" fillId="14" borderId="1" xfId="0" applyFont="1" applyFill="1" applyBorder="1" applyAlignment="1" applyProtection="1">
      <alignment horizontal="center" vertical="top" wrapText="1"/>
      <protection hidden="1"/>
    </xf>
    <xf numFmtId="0" fontId="30" fillId="14" borderId="1" xfId="0" applyFont="1" applyFill="1" applyBorder="1" applyAlignment="1">
      <alignment horizontal="center" vertical="top" wrapText="1"/>
    </xf>
    <xf numFmtId="0" fontId="29" fillId="14" borderId="1" xfId="0" applyFont="1" applyFill="1" applyBorder="1" applyAlignment="1" applyProtection="1">
      <alignment horizontal="center" vertical="top" wrapText="1"/>
      <protection hidden="1"/>
    </xf>
    <xf numFmtId="0" fontId="22" fillId="14" borderId="0" xfId="0" applyFont="1" applyFill="1" applyAlignment="1">
      <alignment horizontal="center" vertical="top"/>
    </xf>
    <xf numFmtId="14" fontId="30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14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2" fillId="0" borderId="1" xfId="0" applyNumberFormat="1" applyFont="1" applyBorder="1" applyAlignment="1" applyProtection="1">
      <alignment horizontal="center" vertical="top" wrapText="1"/>
      <protection hidden="1"/>
    </xf>
    <xf numFmtId="0" fontId="22" fillId="15" borderId="1" xfId="0" applyFont="1" applyFill="1" applyBorder="1" applyAlignment="1">
      <alignment horizontal="center" vertical="top" wrapText="1"/>
    </xf>
    <xf numFmtId="0" fontId="22" fillId="15" borderId="1" xfId="0" applyFont="1" applyFill="1" applyBorder="1" applyAlignment="1" applyProtection="1">
      <alignment horizontal="left" vertical="top" wrapText="1"/>
      <protection hidden="1"/>
    </xf>
    <xf numFmtId="0" fontId="22" fillId="15" borderId="1" xfId="0" applyFont="1" applyFill="1" applyBorder="1" applyAlignment="1" applyProtection="1">
      <alignment horizontal="center" vertical="top" wrapText="1"/>
      <protection hidden="1"/>
    </xf>
    <xf numFmtId="0" fontId="29" fillId="15" borderId="1" xfId="0" applyFont="1" applyFill="1" applyBorder="1" applyAlignment="1" applyProtection="1">
      <alignment horizontal="center" vertical="top" wrapText="1"/>
      <protection hidden="1"/>
    </xf>
    <xf numFmtId="0" fontId="22" fillId="15" borderId="0" xfId="0" applyFont="1" applyFill="1" applyAlignment="1">
      <alignment horizontal="center" vertical="top"/>
    </xf>
    <xf numFmtId="14" fontId="22" fillId="7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 applyProtection="1">
      <alignment horizontal="left" vertical="top" wrapText="1"/>
      <protection hidden="1"/>
    </xf>
    <xf numFmtId="0" fontId="31" fillId="15" borderId="1" xfId="0" applyFont="1" applyFill="1" applyBorder="1" applyAlignment="1" applyProtection="1">
      <alignment horizontal="center" vertical="top" wrapText="1"/>
      <protection hidden="1"/>
    </xf>
    <xf numFmtId="14" fontId="22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2" fillId="15" borderId="5" xfId="0" applyFont="1" applyFill="1" applyBorder="1" applyAlignment="1" applyProtection="1">
      <alignment horizontal="center" vertical="top" wrapText="1"/>
      <protection hidden="1"/>
    </xf>
    <xf numFmtId="0" fontId="22" fillId="15" borderId="1" xfId="0" applyFont="1" applyFill="1" applyBorder="1" applyAlignment="1">
      <alignment horizontal="center" vertical="top"/>
    </xf>
    <xf numFmtId="0" fontId="34" fillId="0" borderId="1" xfId="0" applyFont="1" applyBorder="1" applyAlignment="1">
      <alignment vertical="top" wrapText="1"/>
    </xf>
    <xf numFmtId="0" fontId="22" fillId="11" borderId="5" xfId="0" applyFont="1" applyFill="1" applyBorder="1" applyAlignment="1" applyProtection="1">
      <alignment horizontal="center" vertical="top" wrapText="1"/>
      <protection hidden="1"/>
    </xf>
    <xf numFmtId="0" fontId="10" fillId="6" borderId="1" xfId="0" applyFont="1" applyFill="1" applyBorder="1" applyAlignment="1">
      <alignment horizontal="left" vertical="top"/>
    </xf>
    <xf numFmtId="0" fontId="22" fillId="0" borderId="0" xfId="0" applyFont="1" applyAlignment="1" applyProtection="1">
      <alignment horizontal="center" vertical="top" wrapText="1"/>
      <protection hidden="1"/>
    </xf>
    <xf numFmtId="0" fontId="22" fillId="0" borderId="0" xfId="0" applyFont="1" applyAlignment="1">
      <alignment horizontal="center" vertical="top" wrapText="1"/>
    </xf>
    <xf numFmtId="0" fontId="32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22" fillId="16" borderId="1" xfId="0" applyFont="1" applyFill="1" applyBorder="1" applyAlignment="1">
      <alignment horizontal="center" vertical="top" wrapText="1"/>
    </xf>
    <xf numFmtId="0" fontId="22" fillId="16" borderId="1" xfId="0" applyFont="1" applyFill="1" applyBorder="1" applyAlignment="1" applyProtection="1">
      <alignment horizontal="left" vertical="top" wrapText="1"/>
      <protection hidden="1"/>
    </xf>
    <xf numFmtId="0" fontId="22" fillId="16" borderId="1" xfId="0" applyFont="1" applyFill="1" applyBorder="1" applyAlignment="1" applyProtection="1">
      <alignment horizontal="center" vertical="top" wrapText="1"/>
      <protection hidden="1"/>
    </xf>
    <xf numFmtId="0" fontId="30" fillId="16" borderId="1" xfId="0" applyFont="1" applyFill="1" applyBorder="1" applyAlignment="1" applyProtection="1">
      <alignment horizontal="center" vertical="top" wrapText="1"/>
      <protection hidden="1"/>
    </xf>
    <xf numFmtId="0" fontId="30" fillId="16" borderId="1" xfId="0" applyFont="1" applyFill="1" applyBorder="1" applyAlignment="1">
      <alignment horizontal="center" vertical="top" wrapText="1"/>
    </xf>
    <xf numFmtId="0" fontId="29" fillId="16" borderId="1" xfId="0" applyFont="1" applyFill="1" applyBorder="1" applyAlignment="1" applyProtection="1">
      <alignment horizontal="center" vertical="top" wrapText="1"/>
      <protection hidden="1"/>
    </xf>
    <xf numFmtId="0" fontId="22" fillId="16" borderId="5" xfId="0" applyFont="1" applyFill="1" applyBorder="1" applyAlignment="1" applyProtection="1">
      <alignment horizontal="center" vertical="top" wrapText="1"/>
      <protection hidden="1"/>
    </xf>
    <xf numFmtId="0" fontId="8" fillId="16" borderId="0" xfId="0" applyFont="1" applyFill="1"/>
    <xf numFmtId="0" fontId="22" fillId="9" borderId="0" xfId="0" applyFont="1" applyFill="1" applyAlignment="1">
      <alignment horizontal="center" vertical="top" wrapText="1"/>
    </xf>
    <xf numFmtId="0" fontId="22" fillId="16" borderId="1" xfId="0" applyFont="1" applyFill="1" applyBorder="1" applyAlignment="1">
      <alignment horizontal="center" vertical="top"/>
    </xf>
    <xf numFmtId="0" fontId="32" fillId="0" borderId="0" xfId="0" applyFont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top"/>
    </xf>
    <xf numFmtId="0" fontId="8" fillId="6" borderId="0" xfId="0" applyFont="1" applyFill="1"/>
    <xf numFmtId="0" fontId="8" fillId="17" borderId="0" xfId="0" applyFont="1" applyFill="1"/>
    <xf numFmtId="0" fontId="8" fillId="18" borderId="0" xfId="0" applyFont="1" applyFill="1"/>
    <xf numFmtId="0" fontId="8" fillId="19" borderId="0" xfId="0" applyFont="1" applyFill="1"/>
    <xf numFmtId="0" fontId="37" fillId="6" borderId="1" xfId="0" applyFont="1" applyFill="1" applyBorder="1" applyAlignment="1">
      <alignment horizontal="left" vertical="top" wrapText="1"/>
    </xf>
    <xf numFmtId="0" fontId="37" fillId="6" borderId="1" xfId="0" applyFont="1" applyFill="1" applyBorder="1" applyAlignment="1" applyProtection="1">
      <alignment horizontal="left" vertical="top" wrapText="1"/>
      <protection hidden="1"/>
    </xf>
    <xf numFmtId="0" fontId="8" fillId="20" borderId="0" xfId="0" applyFont="1" applyFill="1"/>
    <xf numFmtId="0" fontId="41" fillId="6" borderId="0" xfId="0" applyFont="1" applyFill="1" applyAlignment="1">
      <alignment vertical="center" wrapText="1"/>
    </xf>
    <xf numFmtId="0" fontId="41" fillId="6" borderId="0" xfId="0" applyFont="1" applyFill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vertical="center" wrapText="1"/>
    </xf>
    <xf numFmtId="0" fontId="37" fillId="6" borderId="1" xfId="0" applyFont="1" applyFill="1" applyBorder="1" applyAlignment="1" applyProtection="1">
      <alignment horizontal="center" vertical="top" wrapText="1"/>
      <protection hidden="1"/>
    </xf>
    <xf numFmtId="0" fontId="37" fillId="6" borderId="0" xfId="0" applyFont="1" applyFill="1" applyAlignment="1">
      <alignment horizontal="center" vertical="center" wrapText="1"/>
    </xf>
    <xf numFmtId="14" fontId="37" fillId="6" borderId="1" xfId="0" applyNumberFormat="1" applyFont="1" applyFill="1" applyBorder="1" applyAlignment="1" applyProtection="1">
      <alignment horizontal="left" vertical="top" wrapText="1"/>
      <protection hidden="1"/>
    </xf>
    <xf numFmtId="14" fontId="37" fillId="6" borderId="1" xfId="0" applyNumberFormat="1" applyFont="1" applyFill="1" applyBorder="1" applyAlignment="1" applyProtection="1">
      <alignment horizontal="center" vertical="top" wrapText="1"/>
      <protection hidden="1"/>
    </xf>
    <xf numFmtId="0" fontId="37" fillId="6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vertical="center" wrapText="1"/>
      <protection hidden="1"/>
    </xf>
    <xf numFmtId="0" fontId="39" fillId="6" borderId="1" xfId="0" applyFont="1" applyFill="1" applyBorder="1" applyAlignment="1" applyProtection="1">
      <alignment vertical="top" wrapText="1"/>
      <protection hidden="1"/>
    </xf>
    <xf numFmtId="0" fontId="43" fillId="6" borderId="1" xfId="26" applyFont="1" applyFill="1" applyBorder="1" applyAlignment="1" applyProtection="1">
      <alignment horizontal="center" vertical="center" textRotation="90" wrapText="1"/>
      <protection hidden="1"/>
    </xf>
    <xf numFmtId="0" fontId="44" fillId="6" borderId="1" xfId="0" applyFont="1" applyFill="1" applyBorder="1" applyAlignment="1" applyProtection="1">
      <alignment horizontal="left" vertical="top" wrapText="1"/>
      <protection hidden="1"/>
    </xf>
    <xf numFmtId="0" fontId="39" fillId="6" borderId="1" xfId="0" applyFont="1" applyFill="1" applyBorder="1" applyAlignment="1" applyProtection="1">
      <alignment horizontal="left" vertical="top" wrapText="1"/>
      <protection hidden="1"/>
    </xf>
    <xf numFmtId="0" fontId="37" fillId="6" borderId="1" xfId="0" applyFont="1" applyFill="1" applyBorder="1" applyAlignment="1">
      <alignment horizontal="left" vertical="top"/>
    </xf>
    <xf numFmtId="0" fontId="37" fillId="6" borderId="1" xfId="0" applyFont="1" applyFill="1" applyBorder="1" applyAlignment="1" applyProtection="1">
      <alignment horizontal="center" vertical="center" wrapText="1"/>
      <protection hidden="1"/>
    </xf>
    <xf numFmtId="0" fontId="37" fillId="6" borderId="1" xfId="0" applyFont="1" applyFill="1" applyBorder="1" applyAlignment="1">
      <alignment horizontal="center" vertical="top" wrapText="1"/>
    </xf>
    <xf numFmtId="0" fontId="38" fillId="6" borderId="1" xfId="0" applyFont="1" applyFill="1" applyBorder="1" applyAlignment="1" applyProtection="1">
      <alignment horizontal="left" vertical="top" wrapText="1"/>
      <protection hidden="1"/>
    </xf>
    <xf numFmtId="14" fontId="37" fillId="6" borderId="1" xfId="0" applyNumberFormat="1" applyFont="1" applyFill="1" applyBorder="1" applyAlignment="1" applyProtection="1">
      <alignment horizontal="center" vertical="center" wrapText="1"/>
      <protection hidden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X41"/>
  <sheetViews>
    <sheetView tabSelected="1" view="pageBreakPreview" zoomScale="80" zoomScaleNormal="80" zoomScaleSheetLayoutView="80" workbookViewId="0">
      <pane ySplit="6" topLeftCell="A37" activePane="bottomLeft" state="frozen"/>
      <selection pane="bottomLeft" activeCell="A37" sqref="A37:A41"/>
    </sheetView>
  </sheetViews>
  <sheetFormatPr defaultColWidth="9.140625" defaultRowHeight="15.75" outlineLevelRow="1" outlineLevelCol="1"/>
  <cols>
    <col min="1" max="1" width="3.85546875" style="143" customWidth="1"/>
    <col min="2" max="2" width="44.42578125" style="143" customWidth="1"/>
    <col min="3" max="3" width="11.5703125" style="143" customWidth="1" outlineLevel="1"/>
    <col min="4" max="4" width="10.85546875" style="143" customWidth="1" outlineLevel="1"/>
    <col min="5" max="5" width="23.42578125" style="143" customWidth="1" outlineLevel="1"/>
    <col min="6" max="6" width="17.42578125" style="143" customWidth="1" outlineLevel="1"/>
    <col min="7" max="7" width="12.5703125" style="143" customWidth="1" outlineLevel="1"/>
    <col min="8" max="8" width="13.7109375" style="143" customWidth="1" outlineLevel="1"/>
    <col min="9" max="9" width="19.7109375" style="143" customWidth="1"/>
    <col min="10" max="10" width="17.5703125" style="143" customWidth="1"/>
    <col min="11" max="11" width="15.42578125" style="143" customWidth="1"/>
    <col min="12" max="12" width="11.7109375" style="143" customWidth="1"/>
    <col min="13" max="24" width="4.7109375" style="143" customWidth="1"/>
    <col min="25" max="16384" width="9.140625" style="129"/>
  </cols>
  <sheetData>
    <row r="1" spans="1:24" ht="37.5" hidden="1" customHeight="1" outlineLevel="1">
      <c r="A1" s="136"/>
      <c r="B1" s="136"/>
      <c r="C1" s="137"/>
      <c r="D1" s="137"/>
      <c r="E1" s="137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4" ht="37.5" hidden="1" customHeight="1" outlineLevel="1">
      <c r="A2" s="138" t="s">
        <v>213</v>
      </c>
      <c r="B2" s="139"/>
      <c r="C2" s="139"/>
      <c r="D2" s="139"/>
      <c r="E2" s="139"/>
      <c r="F2" s="139"/>
      <c r="G2" s="139"/>
      <c r="H2" s="140"/>
      <c r="I2" s="140"/>
      <c r="J2" s="140"/>
      <c r="K2" s="136"/>
      <c r="L2" s="136"/>
      <c r="M2" s="136"/>
      <c r="N2" s="137"/>
      <c r="O2" s="137"/>
      <c r="P2" s="137"/>
      <c r="Q2" s="137"/>
      <c r="R2" s="141"/>
      <c r="S2" s="137"/>
      <c r="T2" s="141"/>
      <c r="U2" s="137"/>
      <c r="V2" s="137"/>
      <c r="W2" s="137"/>
      <c r="X2" s="137"/>
    </row>
    <row r="3" spans="1:24" ht="72.75" hidden="1" customHeight="1" outlineLevel="1">
      <c r="A3" s="139"/>
      <c r="B3" s="139"/>
      <c r="C3" s="139"/>
      <c r="D3" s="139"/>
      <c r="E3" s="139"/>
      <c r="F3" s="139"/>
      <c r="G3" s="139"/>
      <c r="H3" s="140"/>
      <c r="I3" s="140"/>
      <c r="J3" s="140"/>
      <c r="K3" s="136"/>
      <c r="L3" s="136"/>
      <c r="M3" s="136"/>
      <c r="N3" s="137"/>
      <c r="O3" s="137"/>
      <c r="P3" s="137"/>
      <c r="Q3" s="137"/>
      <c r="R3" s="141"/>
      <c r="S3" s="137"/>
      <c r="T3" s="141"/>
      <c r="U3" s="137"/>
      <c r="V3" s="137"/>
      <c r="W3" s="137"/>
      <c r="X3" s="137"/>
    </row>
    <row r="4" spans="1:24" ht="18.75" hidden="1" customHeight="1" outlineLevel="1">
      <c r="A4" s="139"/>
      <c r="B4" s="139"/>
      <c r="C4" s="139"/>
      <c r="D4" s="139"/>
      <c r="E4" s="139"/>
      <c r="F4" s="139"/>
      <c r="G4" s="139"/>
      <c r="H4" s="140"/>
      <c r="I4" s="140"/>
      <c r="J4" s="140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24" ht="35.25" hidden="1" customHeight="1" outlineLevel="1">
      <c r="A5" s="136"/>
      <c r="B5" s="136"/>
      <c r="C5" s="137"/>
      <c r="D5" s="137"/>
      <c r="E5" s="137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</row>
    <row r="6" spans="1:24" ht="66" customHeight="1" collapsed="1">
      <c r="A6" s="147" t="s">
        <v>0</v>
      </c>
      <c r="B6" s="148" t="s">
        <v>1</v>
      </c>
      <c r="C6" s="147" t="s">
        <v>2</v>
      </c>
      <c r="D6" s="147" t="s">
        <v>3</v>
      </c>
      <c r="E6" s="147" t="s">
        <v>15</v>
      </c>
      <c r="F6" s="147" t="s">
        <v>30</v>
      </c>
      <c r="G6" s="147" t="s">
        <v>25</v>
      </c>
      <c r="H6" s="147" t="s">
        <v>26</v>
      </c>
      <c r="I6" s="147" t="s">
        <v>20</v>
      </c>
      <c r="J6" s="147" t="s">
        <v>22</v>
      </c>
      <c r="K6" s="147" t="s">
        <v>16</v>
      </c>
      <c r="L6" s="147" t="s">
        <v>4</v>
      </c>
      <c r="M6" s="149" t="s">
        <v>10</v>
      </c>
      <c r="N6" s="149" t="s">
        <v>6</v>
      </c>
      <c r="O6" s="149" t="s">
        <v>14</v>
      </c>
      <c r="P6" s="149" t="s">
        <v>11</v>
      </c>
      <c r="Q6" s="149" t="s">
        <v>8</v>
      </c>
      <c r="R6" s="149" t="s">
        <v>7</v>
      </c>
      <c r="S6" s="149" t="s">
        <v>119</v>
      </c>
      <c r="T6" s="149" t="s">
        <v>17</v>
      </c>
      <c r="U6" s="149" t="s">
        <v>9</v>
      </c>
      <c r="V6" s="149" t="s">
        <v>12</v>
      </c>
      <c r="W6" s="149" t="s">
        <v>5</v>
      </c>
      <c r="X6" s="149" t="s">
        <v>13</v>
      </c>
    </row>
    <row r="7" spans="1:24" s="1" customFormat="1" ht="39" customHeight="1">
      <c r="A7" s="134">
        <v>1</v>
      </c>
      <c r="B7" s="133" t="s">
        <v>271</v>
      </c>
      <c r="C7" s="134">
        <v>40</v>
      </c>
      <c r="D7" s="134" t="s">
        <v>212</v>
      </c>
      <c r="E7" s="142" t="s">
        <v>288</v>
      </c>
      <c r="F7" s="134"/>
      <c r="G7" s="134"/>
      <c r="H7" s="134"/>
      <c r="I7" s="134"/>
      <c r="J7" s="134" t="s">
        <v>33</v>
      </c>
      <c r="K7" s="134" t="s">
        <v>277</v>
      </c>
      <c r="L7" s="150">
        <f t="shared" ref="L7:L38" si="0">+M7+N7+O7+P7+Q7+R7+S7+T7+U7+V7+W7+X7</f>
        <v>1</v>
      </c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>
        <v>1</v>
      </c>
    </row>
    <row r="8" spans="1:24" ht="39.75" customHeight="1">
      <c r="A8" s="134">
        <v>2</v>
      </c>
      <c r="B8" s="134" t="s">
        <v>272</v>
      </c>
      <c r="C8" s="134">
        <v>80</v>
      </c>
      <c r="D8" s="134" t="s">
        <v>212</v>
      </c>
      <c r="E8" s="142" t="s">
        <v>290</v>
      </c>
      <c r="F8" s="134"/>
      <c r="G8" s="134"/>
      <c r="H8" s="134"/>
      <c r="I8" s="134"/>
      <c r="J8" s="134" t="s">
        <v>33</v>
      </c>
      <c r="K8" s="134"/>
      <c r="L8" s="150">
        <f t="shared" si="0"/>
        <v>1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>
        <v>1</v>
      </c>
    </row>
    <row r="9" spans="1:24" s="1" customFormat="1" ht="46.5" customHeight="1">
      <c r="A9" s="134">
        <v>3</v>
      </c>
      <c r="B9" s="134" t="s">
        <v>221</v>
      </c>
      <c r="C9" s="134">
        <v>32</v>
      </c>
      <c r="D9" s="134" t="s">
        <v>212</v>
      </c>
      <c r="E9" s="142" t="s">
        <v>254</v>
      </c>
      <c r="F9" s="152"/>
      <c r="G9" s="134"/>
      <c r="H9" s="134"/>
      <c r="I9" s="134" t="s">
        <v>257</v>
      </c>
      <c r="J9" s="134" t="s">
        <v>33</v>
      </c>
      <c r="K9" s="134" t="s">
        <v>21</v>
      </c>
      <c r="L9" s="150">
        <f t="shared" si="0"/>
        <v>5</v>
      </c>
      <c r="M9" s="134"/>
      <c r="N9" s="134">
        <v>1</v>
      </c>
      <c r="O9" s="134"/>
      <c r="P9" s="134"/>
      <c r="Q9" s="134">
        <v>2</v>
      </c>
      <c r="R9" s="134"/>
      <c r="S9" s="134"/>
      <c r="T9" s="134">
        <v>1</v>
      </c>
      <c r="U9" s="134">
        <v>1</v>
      </c>
      <c r="V9" s="134"/>
      <c r="W9" s="134"/>
      <c r="X9" s="134"/>
    </row>
    <row r="10" spans="1:24" s="1" customFormat="1" ht="37.5" customHeight="1">
      <c r="A10" s="134">
        <v>4</v>
      </c>
      <c r="B10" s="133" t="s">
        <v>300</v>
      </c>
      <c r="C10" s="134">
        <v>16</v>
      </c>
      <c r="D10" s="134" t="s">
        <v>212</v>
      </c>
      <c r="E10" s="142" t="s">
        <v>230</v>
      </c>
      <c r="F10" s="134"/>
      <c r="G10" s="144"/>
      <c r="H10" s="144"/>
      <c r="I10" s="134"/>
      <c r="J10" s="134" t="s">
        <v>27</v>
      </c>
      <c r="K10" s="134" t="s">
        <v>229</v>
      </c>
      <c r="L10" s="150">
        <f t="shared" si="0"/>
        <v>17</v>
      </c>
      <c r="M10" s="134">
        <v>1</v>
      </c>
      <c r="N10" s="134">
        <v>1</v>
      </c>
      <c r="O10" s="134">
        <v>1</v>
      </c>
      <c r="P10" s="134">
        <v>1</v>
      </c>
      <c r="Q10" s="134">
        <v>1</v>
      </c>
      <c r="R10" s="134">
        <v>1</v>
      </c>
      <c r="S10" s="134">
        <v>1</v>
      </c>
      <c r="T10" s="134">
        <v>1</v>
      </c>
      <c r="U10" s="134">
        <v>1</v>
      </c>
      <c r="V10" s="134">
        <v>1</v>
      </c>
      <c r="W10" s="134">
        <v>1</v>
      </c>
      <c r="X10" s="134">
        <v>6</v>
      </c>
    </row>
    <row r="11" spans="1:24" s="1" customFormat="1" ht="129" customHeight="1">
      <c r="A11" s="134">
        <v>5</v>
      </c>
      <c r="B11" s="133" t="s">
        <v>265</v>
      </c>
      <c r="C11" s="153">
        <v>160</v>
      </c>
      <c r="D11" s="153" t="s">
        <v>116</v>
      </c>
      <c r="E11" s="142" t="s">
        <v>280</v>
      </c>
      <c r="F11" s="133" t="s">
        <v>281</v>
      </c>
      <c r="G11" s="144" t="s">
        <v>306</v>
      </c>
      <c r="H11" s="133"/>
      <c r="I11" s="134" t="s">
        <v>282</v>
      </c>
      <c r="J11" s="134" t="s">
        <v>18</v>
      </c>
      <c r="K11" s="134" t="s">
        <v>21</v>
      </c>
      <c r="L11" s="150">
        <f t="shared" si="0"/>
        <v>7</v>
      </c>
      <c r="M11" s="134"/>
      <c r="N11" s="134">
        <v>1</v>
      </c>
      <c r="O11" s="134"/>
      <c r="P11" s="134"/>
      <c r="Q11" s="134">
        <v>1</v>
      </c>
      <c r="R11" s="134">
        <v>2</v>
      </c>
      <c r="S11" s="134"/>
      <c r="T11" s="134"/>
      <c r="U11" s="134">
        <v>3</v>
      </c>
      <c r="V11" s="134"/>
      <c r="W11" s="134"/>
      <c r="X11" s="134"/>
    </row>
    <row r="12" spans="1:24" ht="78" customHeight="1">
      <c r="A12" s="134">
        <v>6</v>
      </c>
      <c r="B12" s="133" t="s">
        <v>222</v>
      </c>
      <c r="C12" s="134">
        <v>160</v>
      </c>
      <c r="D12" s="134" t="s">
        <v>116</v>
      </c>
      <c r="E12" s="142" t="s">
        <v>252</v>
      </c>
      <c r="F12" s="134" t="s">
        <v>289</v>
      </c>
      <c r="G12" s="144" t="s">
        <v>238</v>
      </c>
      <c r="H12" s="144"/>
      <c r="I12" s="134" t="s">
        <v>307</v>
      </c>
      <c r="J12" s="134" t="s">
        <v>18</v>
      </c>
      <c r="K12" s="134" t="s">
        <v>21</v>
      </c>
      <c r="L12" s="150">
        <f t="shared" si="0"/>
        <v>2</v>
      </c>
      <c r="M12" s="134"/>
      <c r="N12" s="134"/>
      <c r="O12" s="134"/>
      <c r="P12" s="134"/>
      <c r="Q12" s="134">
        <v>0</v>
      </c>
      <c r="R12" s="134"/>
      <c r="S12" s="134"/>
      <c r="T12" s="134"/>
      <c r="U12" s="134">
        <v>2</v>
      </c>
      <c r="V12" s="134"/>
      <c r="W12" s="134"/>
      <c r="X12" s="134"/>
    </row>
    <row r="13" spans="1:24" s="1" customFormat="1" ht="51.75" customHeight="1">
      <c r="A13" s="134">
        <v>7</v>
      </c>
      <c r="B13" s="133" t="s">
        <v>222</v>
      </c>
      <c r="C13" s="134">
        <v>72</v>
      </c>
      <c r="D13" s="134" t="s">
        <v>223</v>
      </c>
      <c r="E13" s="142" t="s">
        <v>299</v>
      </c>
      <c r="F13" s="134" t="s">
        <v>301</v>
      </c>
      <c r="G13" s="144"/>
      <c r="H13" s="144"/>
      <c r="I13" s="134" t="s">
        <v>308</v>
      </c>
      <c r="J13" s="134" t="s">
        <v>18</v>
      </c>
      <c r="K13" s="134" t="s">
        <v>21</v>
      </c>
      <c r="L13" s="150">
        <f t="shared" si="0"/>
        <v>1</v>
      </c>
      <c r="M13" s="134"/>
      <c r="N13" s="134"/>
      <c r="O13" s="134"/>
      <c r="P13" s="134"/>
      <c r="Q13" s="134"/>
      <c r="R13" s="134"/>
      <c r="S13" s="134"/>
      <c r="T13" s="134">
        <v>1</v>
      </c>
      <c r="U13" s="134"/>
      <c r="V13" s="134"/>
      <c r="W13" s="134"/>
      <c r="X13" s="134"/>
    </row>
    <row r="14" spans="1:24" s="1" customFormat="1" ht="49.5" customHeight="1">
      <c r="A14" s="134">
        <v>8</v>
      </c>
      <c r="B14" s="133" t="s">
        <v>222</v>
      </c>
      <c r="C14" s="134">
        <v>256</v>
      </c>
      <c r="D14" s="134" t="s">
        <v>220</v>
      </c>
      <c r="E14" s="142" t="s">
        <v>253</v>
      </c>
      <c r="F14" s="134" t="s">
        <v>289</v>
      </c>
      <c r="G14" s="144" t="s">
        <v>237</v>
      </c>
      <c r="H14" s="144"/>
      <c r="I14" s="134" t="s">
        <v>307</v>
      </c>
      <c r="J14" s="134" t="s">
        <v>18</v>
      </c>
      <c r="K14" s="134" t="s">
        <v>21</v>
      </c>
      <c r="L14" s="150">
        <f t="shared" si="0"/>
        <v>1</v>
      </c>
      <c r="M14" s="134"/>
      <c r="N14" s="134"/>
      <c r="O14" s="134"/>
      <c r="P14" s="134"/>
      <c r="Q14" s="134"/>
      <c r="R14" s="134"/>
      <c r="S14" s="134"/>
      <c r="T14" s="134"/>
      <c r="U14" s="134">
        <v>1</v>
      </c>
      <c r="V14" s="134">
        <v>0</v>
      </c>
      <c r="W14" s="134"/>
      <c r="X14" s="134"/>
    </row>
    <row r="15" spans="1:24" s="1" customFormat="1" ht="50.25" customHeight="1">
      <c r="A15" s="134">
        <v>9</v>
      </c>
      <c r="B15" s="133" t="s">
        <v>224</v>
      </c>
      <c r="C15" s="134">
        <v>48</v>
      </c>
      <c r="D15" s="134" t="s">
        <v>212</v>
      </c>
      <c r="E15" s="142" t="s">
        <v>309</v>
      </c>
      <c r="F15" s="134"/>
      <c r="G15" s="144"/>
      <c r="H15" s="144"/>
      <c r="I15" s="134"/>
      <c r="J15" s="151" t="s">
        <v>33</v>
      </c>
      <c r="K15" s="151" t="s">
        <v>21</v>
      </c>
      <c r="L15" s="150">
        <f t="shared" si="0"/>
        <v>2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>
        <v>2</v>
      </c>
      <c r="X15" s="134"/>
    </row>
    <row r="16" spans="1:24" ht="42.75" customHeight="1">
      <c r="A16" s="134">
        <v>10</v>
      </c>
      <c r="B16" s="133" t="s">
        <v>225</v>
      </c>
      <c r="C16" s="134">
        <v>48</v>
      </c>
      <c r="D16" s="134" t="s">
        <v>212</v>
      </c>
      <c r="E16" s="142" t="s">
        <v>310</v>
      </c>
      <c r="F16" s="134"/>
      <c r="G16" s="144"/>
      <c r="H16" s="144"/>
      <c r="I16" s="134"/>
      <c r="J16" s="151" t="s">
        <v>33</v>
      </c>
      <c r="K16" s="151" t="s">
        <v>21</v>
      </c>
      <c r="L16" s="150">
        <f t="shared" si="0"/>
        <v>1</v>
      </c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>
        <v>1</v>
      </c>
      <c r="X16" s="134"/>
    </row>
    <row r="17" spans="1:24" ht="68.25" customHeight="1">
      <c r="A17" s="134">
        <v>11</v>
      </c>
      <c r="B17" s="133" t="s">
        <v>264</v>
      </c>
      <c r="C17" s="134">
        <v>72</v>
      </c>
      <c r="D17" s="134" t="s">
        <v>212</v>
      </c>
      <c r="E17" s="142" t="s">
        <v>244</v>
      </c>
      <c r="F17" s="134" t="s">
        <v>262</v>
      </c>
      <c r="H17" s="144"/>
      <c r="I17" s="134" t="s">
        <v>263</v>
      </c>
      <c r="J17" s="134" t="s">
        <v>18</v>
      </c>
      <c r="K17" s="134" t="s">
        <v>21</v>
      </c>
      <c r="L17" s="150">
        <f t="shared" si="0"/>
        <v>8</v>
      </c>
      <c r="M17" s="134"/>
      <c r="N17" s="134">
        <v>1</v>
      </c>
      <c r="O17" s="134"/>
      <c r="P17" s="134"/>
      <c r="Q17" s="134">
        <v>1</v>
      </c>
      <c r="R17" s="134">
        <v>0</v>
      </c>
      <c r="S17" s="134"/>
      <c r="T17" s="134">
        <v>1</v>
      </c>
      <c r="U17" s="134"/>
      <c r="V17" s="134">
        <v>2</v>
      </c>
      <c r="W17" s="134">
        <v>3</v>
      </c>
      <c r="X17" s="134"/>
    </row>
    <row r="18" spans="1:24" s="1" customFormat="1" ht="87" customHeight="1">
      <c r="A18" s="134">
        <v>12</v>
      </c>
      <c r="B18" s="133" t="s">
        <v>264</v>
      </c>
      <c r="C18" s="134">
        <v>256</v>
      </c>
      <c r="D18" s="134" t="s">
        <v>266</v>
      </c>
      <c r="E18" s="154" t="s">
        <v>245</v>
      </c>
      <c r="F18" s="133" t="s">
        <v>262</v>
      </c>
      <c r="G18" s="144" t="s">
        <v>248</v>
      </c>
      <c r="H18" s="144"/>
      <c r="I18" s="134" t="s">
        <v>278</v>
      </c>
      <c r="J18" s="134" t="s">
        <v>18</v>
      </c>
      <c r="K18" s="134" t="s">
        <v>21</v>
      </c>
      <c r="L18" s="150">
        <f t="shared" si="0"/>
        <v>9</v>
      </c>
      <c r="M18" s="134">
        <v>1</v>
      </c>
      <c r="N18" s="134"/>
      <c r="O18" s="134"/>
      <c r="P18" s="134"/>
      <c r="Q18" s="134"/>
      <c r="R18" s="134">
        <v>5</v>
      </c>
      <c r="S18" s="134">
        <v>2</v>
      </c>
      <c r="T18" s="134"/>
      <c r="U18" s="134"/>
      <c r="V18" s="134"/>
      <c r="W18" s="134">
        <v>1</v>
      </c>
      <c r="X18" s="134"/>
    </row>
    <row r="19" spans="1:24" s="132" customFormat="1" ht="77.25" customHeight="1">
      <c r="A19" s="134">
        <v>13</v>
      </c>
      <c r="B19" s="133" t="s">
        <v>226</v>
      </c>
      <c r="C19" s="134">
        <v>80</v>
      </c>
      <c r="D19" s="134" t="s">
        <v>212</v>
      </c>
      <c r="E19" s="142" t="s">
        <v>311</v>
      </c>
      <c r="F19" s="134" t="s">
        <v>242</v>
      </c>
      <c r="G19" s="144"/>
      <c r="H19" s="144"/>
      <c r="I19" s="134"/>
      <c r="J19" s="134" t="s">
        <v>18</v>
      </c>
      <c r="K19" s="134" t="s">
        <v>219</v>
      </c>
      <c r="L19" s="150">
        <f t="shared" si="0"/>
        <v>1</v>
      </c>
      <c r="M19" s="134">
        <v>1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>
        <v>0</v>
      </c>
      <c r="X19" s="134"/>
    </row>
    <row r="20" spans="1:24" s="1" customFormat="1" ht="113.25" customHeight="1">
      <c r="A20" s="134">
        <v>14</v>
      </c>
      <c r="B20" s="133" t="s">
        <v>267</v>
      </c>
      <c r="C20" s="134">
        <v>48</v>
      </c>
      <c r="D20" s="134" t="s">
        <v>212</v>
      </c>
      <c r="E20" s="142" t="s">
        <v>302</v>
      </c>
      <c r="F20" s="134"/>
      <c r="G20" s="144"/>
      <c r="H20" s="144"/>
      <c r="I20" s="134"/>
      <c r="J20" s="134" t="s">
        <v>33</v>
      </c>
      <c r="K20" s="134" t="s">
        <v>55</v>
      </c>
      <c r="L20" s="150">
        <f t="shared" si="0"/>
        <v>1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>
        <v>1</v>
      </c>
    </row>
    <row r="21" spans="1:24" s="1" customFormat="1" ht="64.5" customHeight="1">
      <c r="A21" s="134">
        <v>15</v>
      </c>
      <c r="B21" s="133" t="s">
        <v>312</v>
      </c>
      <c r="C21" s="134">
        <v>88</v>
      </c>
      <c r="D21" s="134" t="s">
        <v>212</v>
      </c>
      <c r="E21" s="154" t="s">
        <v>313</v>
      </c>
      <c r="F21" s="154" t="s">
        <v>227</v>
      </c>
      <c r="G21" s="144"/>
      <c r="H21" s="144"/>
      <c r="I21" s="134"/>
      <c r="J21" s="134" t="s">
        <v>18</v>
      </c>
      <c r="K21" s="134" t="s">
        <v>219</v>
      </c>
      <c r="L21" s="150">
        <f t="shared" si="0"/>
        <v>1</v>
      </c>
      <c r="M21" s="134"/>
      <c r="N21" s="134">
        <v>1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spans="1:24" s="135" customFormat="1" ht="70.5" customHeight="1">
      <c r="A22" s="134">
        <v>16</v>
      </c>
      <c r="B22" s="133" t="s">
        <v>228</v>
      </c>
      <c r="C22" s="134">
        <v>88</v>
      </c>
      <c r="D22" s="134" t="s">
        <v>212</v>
      </c>
      <c r="E22" s="154" t="s">
        <v>310</v>
      </c>
      <c r="F22" s="134"/>
      <c r="G22" s="144"/>
      <c r="H22" s="144"/>
      <c r="I22" s="134"/>
      <c r="J22" s="151" t="s">
        <v>33</v>
      </c>
      <c r="K22" s="151" t="s">
        <v>55</v>
      </c>
      <c r="L22" s="150">
        <f t="shared" si="0"/>
        <v>1</v>
      </c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>
        <v>1</v>
      </c>
      <c r="X22" s="134"/>
    </row>
    <row r="23" spans="1:24" s="135" customFormat="1" ht="66" customHeight="1">
      <c r="A23" s="134">
        <v>17</v>
      </c>
      <c r="B23" s="133" t="s">
        <v>231</v>
      </c>
      <c r="C23" s="134">
        <v>72</v>
      </c>
      <c r="D23" s="134" t="s">
        <v>212</v>
      </c>
      <c r="E23" s="154" t="s">
        <v>255</v>
      </c>
      <c r="F23" s="134"/>
      <c r="G23" s="144"/>
      <c r="H23" s="144"/>
      <c r="I23" s="134" t="s">
        <v>243</v>
      </c>
      <c r="J23" s="134" t="s">
        <v>33</v>
      </c>
      <c r="K23" s="134" t="s">
        <v>55</v>
      </c>
      <c r="L23" s="150">
        <f t="shared" si="0"/>
        <v>4</v>
      </c>
      <c r="M23" s="134">
        <v>2</v>
      </c>
      <c r="N23" s="134"/>
      <c r="O23" s="134"/>
      <c r="P23" s="134"/>
      <c r="Q23" s="134"/>
      <c r="R23" s="134">
        <v>1</v>
      </c>
      <c r="S23" s="134"/>
      <c r="T23" s="134"/>
      <c r="U23" s="134"/>
      <c r="V23" s="134"/>
      <c r="W23" s="134"/>
      <c r="X23" s="134">
        <v>1</v>
      </c>
    </row>
    <row r="24" spans="1:24" s="1" customFormat="1" ht="60.75" customHeight="1">
      <c r="A24" s="134">
        <v>18</v>
      </c>
      <c r="B24" s="133" t="s">
        <v>232</v>
      </c>
      <c r="C24" s="134">
        <v>120</v>
      </c>
      <c r="D24" s="134" t="s">
        <v>220</v>
      </c>
      <c r="E24" s="142" t="s">
        <v>250</v>
      </c>
      <c r="F24" s="134" t="s">
        <v>261</v>
      </c>
      <c r="G24" s="144" t="s">
        <v>251</v>
      </c>
      <c r="H24" s="144"/>
      <c r="I24" s="134" t="s">
        <v>249</v>
      </c>
      <c r="J24" s="134" t="s">
        <v>18</v>
      </c>
      <c r="K24" s="134" t="s">
        <v>21</v>
      </c>
      <c r="L24" s="150">
        <f t="shared" si="0"/>
        <v>3</v>
      </c>
      <c r="M24" s="134"/>
      <c r="N24" s="134"/>
      <c r="O24" s="134"/>
      <c r="P24" s="134"/>
      <c r="Q24" s="134">
        <v>1</v>
      </c>
      <c r="R24" s="134">
        <v>0</v>
      </c>
      <c r="S24" s="134">
        <v>1</v>
      </c>
      <c r="T24" s="134">
        <v>0</v>
      </c>
      <c r="U24" s="134"/>
      <c r="V24" s="134"/>
      <c r="W24" s="134">
        <v>1</v>
      </c>
      <c r="X24" s="134"/>
    </row>
    <row r="25" spans="1:24" s="1" customFormat="1" ht="60.75" customHeight="1">
      <c r="A25" s="134">
        <v>19</v>
      </c>
      <c r="B25" s="133" t="s">
        <v>232</v>
      </c>
      <c r="C25" s="134">
        <v>104</v>
      </c>
      <c r="D25" s="134" t="s">
        <v>116</v>
      </c>
      <c r="E25" s="154" t="s">
        <v>268</v>
      </c>
      <c r="F25" s="133" t="s">
        <v>261</v>
      </c>
      <c r="G25" s="133" t="s">
        <v>279</v>
      </c>
      <c r="H25" s="144"/>
      <c r="I25" s="134" t="s">
        <v>249</v>
      </c>
      <c r="J25" s="134" t="s">
        <v>18</v>
      </c>
      <c r="K25" s="134" t="s">
        <v>21</v>
      </c>
      <c r="L25" s="150">
        <f t="shared" si="0"/>
        <v>6</v>
      </c>
      <c r="M25" s="134"/>
      <c r="N25" s="134">
        <v>1</v>
      </c>
      <c r="O25" s="134"/>
      <c r="P25" s="134"/>
      <c r="Q25" s="134"/>
      <c r="R25" s="134">
        <v>5</v>
      </c>
      <c r="S25" s="134"/>
      <c r="T25" s="134"/>
      <c r="U25" s="134"/>
      <c r="V25" s="134"/>
      <c r="W25" s="134"/>
      <c r="X25" s="134"/>
    </row>
    <row r="26" spans="1:24" ht="54" customHeight="1">
      <c r="A26" s="134">
        <v>20</v>
      </c>
      <c r="B26" s="133" t="s">
        <v>283</v>
      </c>
      <c r="C26" s="134">
        <v>16</v>
      </c>
      <c r="D26" s="134" t="s">
        <v>212</v>
      </c>
      <c r="E26" s="142" t="s">
        <v>256</v>
      </c>
      <c r="F26" s="144">
        <v>45925</v>
      </c>
      <c r="G26" s="144"/>
      <c r="H26" s="144"/>
      <c r="I26" s="134"/>
      <c r="J26" s="134" t="s">
        <v>18</v>
      </c>
      <c r="K26" s="134" t="s">
        <v>277</v>
      </c>
      <c r="L26" s="150">
        <f t="shared" ref="L26" si="1">+M26+N26+O26+P26+Q26+R26+S26+T26+U26+V26+W26+X26</f>
        <v>1</v>
      </c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>
        <v>1</v>
      </c>
    </row>
    <row r="27" spans="1:24" ht="102" customHeight="1">
      <c r="A27" s="134">
        <v>21</v>
      </c>
      <c r="B27" s="133" t="s">
        <v>283</v>
      </c>
      <c r="C27" s="134">
        <v>16</v>
      </c>
      <c r="D27" s="134" t="s">
        <v>212</v>
      </c>
      <c r="E27" s="154" t="s">
        <v>284</v>
      </c>
      <c r="F27" s="144">
        <v>45926</v>
      </c>
      <c r="G27" s="144"/>
      <c r="H27" s="144"/>
      <c r="I27" s="134"/>
      <c r="J27" s="134" t="s">
        <v>18</v>
      </c>
      <c r="K27" s="134" t="s">
        <v>277</v>
      </c>
      <c r="L27" s="150">
        <f>+M27+N27+O27+P27+Q27+R27+S27+T27+U27+V27+W27+X27</f>
        <v>1</v>
      </c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>
        <v>1</v>
      </c>
    </row>
    <row r="28" spans="1:24" ht="66" customHeight="1">
      <c r="A28" s="134">
        <v>22</v>
      </c>
      <c r="B28" s="133" t="s">
        <v>233</v>
      </c>
      <c r="C28" s="134">
        <v>72</v>
      </c>
      <c r="D28" s="134" t="s">
        <v>223</v>
      </c>
      <c r="E28" s="142" t="s">
        <v>239</v>
      </c>
      <c r="F28" s="134" t="s">
        <v>260</v>
      </c>
      <c r="G28" s="144"/>
      <c r="H28" s="144"/>
      <c r="I28" s="134" t="s">
        <v>287</v>
      </c>
      <c r="J28" s="134" t="s">
        <v>18</v>
      </c>
      <c r="K28" s="134" t="s">
        <v>21</v>
      </c>
      <c r="L28" s="150">
        <f t="shared" si="0"/>
        <v>6</v>
      </c>
      <c r="M28" s="134">
        <v>0</v>
      </c>
      <c r="N28" s="134">
        <v>0</v>
      </c>
      <c r="O28" s="134">
        <v>1</v>
      </c>
      <c r="P28" s="134"/>
      <c r="Q28" s="134"/>
      <c r="R28" s="134">
        <v>2</v>
      </c>
      <c r="S28" s="134"/>
      <c r="T28" s="134">
        <v>0</v>
      </c>
      <c r="U28" s="134">
        <v>2</v>
      </c>
      <c r="V28" s="134">
        <v>1</v>
      </c>
      <c r="W28" s="134">
        <v>0</v>
      </c>
      <c r="X28" s="134"/>
    </row>
    <row r="29" spans="1:24" ht="66" customHeight="1">
      <c r="A29" s="134">
        <v>23</v>
      </c>
      <c r="B29" s="133" t="s">
        <v>233</v>
      </c>
      <c r="C29" s="134">
        <v>256</v>
      </c>
      <c r="D29" s="134" t="s">
        <v>220</v>
      </c>
      <c r="E29" s="142" t="s">
        <v>285</v>
      </c>
      <c r="F29" s="134" t="s">
        <v>260</v>
      </c>
      <c r="G29" s="144" t="s">
        <v>314</v>
      </c>
      <c r="H29" s="144"/>
      <c r="I29" s="134" t="s">
        <v>287</v>
      </c>
      <c r="J29" s="134" t="s">
        <v>18</v>
      </c>
      <c r="K29" s="134" t="s">
        <v>21</v>
      </c>
      <c r="L29" s="150">
        <f t="shared" si="0"/>
        <v>8</v>
      </c>
      <c r="M29" s="134">
        <v>2</v>
      </c>
      <c r="N29" s="134"/>
      <c r="O29" s="134"/>
      <c r="P29" s="134">
        <v>1</v>
      </c>
      <c r="Q29" s="134">
        <v>1</v>
      </c>
      <c r="R29" s="134"/>
      <c r="S29" s="134">
        <v>4</v>
      </c>
      <c r="T29" s="134"/>
      <c r="U29" s="134"/>
      <c r="V29" s="134"/>
      <c r="W29" s="134"/>
      <c r="X29" s="134"/>
    </row>
    <row r="30" spans="1:24" ht="66" customHeight="1">
      <c r="A30" s="134">
        <v>24</v>
      </c>
      <c r="B30" s="133" t="s">
        <v>233</v>
      </c>
      <c r="C30" s="134">
        <v>160</v>
      </c>
      <c r="D30" s="134" t="s">
        <v>116</v>
      </c>
      <c r="E30" s="142" t="s">
        <v>286</v>
      </c>
      <c r="F30" s="134" t="s">
        <v>260</v>
      </c>
      <c r="G30" s="144" t="s">
        <v>315</v>
      </c>
      <c r="H30" s="144"/>
      <c r="I30" s="134" t="s">
        <v>287</v>
      </c>
      <c r="J30" s="134" t="s">
        <v>18</v>
      </c>
      <c r="K30" s="134" t="s">
        <v>21</v>
      </c>
      <c r="L30" s="150">
        <f t="shared" si="0"/>
        <v>7</v>
      </c>
      <c r="M30" s="134"/>
      <c r="N30" s="134"/>
      <c r="O30" s="134"/>
      <c r="P30" s="134"/>
      <c r="Q30" s="134">
        <v>0</v>
      </c>
      <c r="R30" s="134"/>
      <c r="S30" s="134">
        <v>2</v>
      </c>
      <c r="T30" s="134"/>
      <c r="U30" s="134">
        <v>4</v>
      </c>
      <c r="V30" s="134"/>
      <c r="W30" s="134">
        <v>1</v>
      </c>
      <c r="X30" s="134"/>
    </row>
    <row r="31" spans="1:24" s="1" customFormat="1" ht="77.25" customHeight="1">
      <c r="A31" s="134">
        <v>25</v>
      </c>
      <c r="B31" s="133" t="s">
        <v>269</v>
      </c>
      <c r="C31" s="134">
        <v>160</v>
      </c>
      <c r="D31" s="134" t="s">
        <v>116</v>
      </c>
      <c r="E31" s="142" t="s">
        <v>291</v>
      </c>
      <c r="F31" s="142" t="s">
        <v>293</v>
      </c>
      <c r="G31" s="142" t="s">
        <v>292</v>
      </c>
      <c r="H31" s="144"/>
      <c r="I31" s="142" t="s">
        <v>295</v>
      </c>
      <c r="J31" s="134" t="s">
        <v>18</v>
      </c>
      <c r="K31" s="134" t="s">
        <v>21</v>
      </c>
      <c r="L31" s="150">
        <f t="shared" si="0"/>
        <v>2</v>
      </c>
      <c r="M31" s="134"/>
      <c r="N31" s="134"/>
      <c r="O31" s="134"/>
      <c r="P31" s="134"/>
      <c r="Q31" s="134"/>
      <c r="R31" s="134"/>
      <c r="S31" s="134">
        <v>2</v>
      </c>
      <c r="T31" s="134">
        <v>0</v>
      </c>
      <c r="U31" s="134"/>
      <c r="V31" s="134"/>
      <c r="W31" s="134"/>
      <c r="X31" s="134"/>
    </row>
    <row r="32" spans="1:24" s="1" customFormat="1" ht="52.5" customHeight="1">
      <c r="A32" s="134">
        <v>26</v>
      </c>
      <c r="B32" s="133" t="s">
        <v>234</v>
      </c>
      <c r="C32" s="134">
        <v>160</v>
      </c>
      <c r="D32" s="134" t="s">
        <v>116</v>
      </c>
      <c r="E32" s="142" t="s">
        <v>247</v>
      </c>
      <c r="F32" s="134"/>
      <c r="G32" s="145" t="s">
        <v>294</v>
      </c>
      <c r="H32" s="144"/>
      <c r="I32" s="134" t="s">
        <v>316</v>
      </c>
      <c r="J32" s="134" t="s">
        <v>246</v>
      </c>
      <c r="K32" s="134" t="s">
        <v>21</v>
      </c>
      <c r="L32" s="150">
        <f t="shared" si="0"/>
        <v>4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>
        <v>4</v>
      </c>
      <c r="X32" s="134"/>
    </row>
    <row r="33" spans="1:24" s="1" customFormat="1" ht="99.75" customHeight="1">
      <c r="A33" s="134">
        <v>27</v>
      </c>
      <c r="B33" s="133" t="s">
        <v>235</v>
      </c>
      <c r="C33" s="134">
        <v>160</v>
      </c>
      <c r="D33" s="134" t="s">
        <v>116</v>
      </c>
      <c r="E33" s="142" t="s">
        <v>273</v>
      </c>
      <c r="F33" s="134" t="s">
        <v>260</v>
      </c>
      <c r="G33" s="144" t="s">
        <v>275</v>
      </c>
      <c r="H33" s="144"/>
      <c r="I33" s="134" t="s">
        <v>287</v>
      </c>
      <c r="J33" s="134" t="s">
        <v>18</v>
      </c>
      <c r="K33" s="134" t="s">
        <v>21</v>
      </c>
      <c r="L33" s="150">
        <f t="shared" ref="L33" si="2">+M33+N33+O33+P33+Q33+R33+S33+T33+U33+V33+W33+X33</f>
        <v>2</v>
      </c>
      <c r="M33" s="134"/>
      <c r="N33" s="134">
        <v>0</v>
      </c>
      <c r="O33" s="134"/>
      <c r="P33" s="134"/>
      <c r="Q33" s="134"/>
      <c r="R33" s="134"/>
      <c r="S33" s="134"/>
      <c r="T33" s="134"/>
      <c r="U33" s="134"/>
      <c r="V33" s="134">
        <v>2</v>
      </c>
      <c r="W33" s="134"/>
      <c r="X33" s="134"/>
    </row>
    <row r="34" spans="1:24" ht="66" customHeight="1">
      <c r="A34" s="134">
        <v>28</v>
      </c>
      <c r="B34" s="133" t="s">
        <v>236</v>
      </c>
      <c r="C34" s="153">
        <v>160</v>
      </c>
      <c r="D34" s="153" t="s">
        <v>116</v>
      </c>
      <c r="E34" s="153" t="s">
        <v>273</v>
      </c>
      <c r="F34" s="142" t="s">
        <v>274</v>
      </c>
      <c r="G34" s="156" t="s">
        <v>275</v>
      </c>
      <c r="H34" s="156"/>
      <c r="I34" s="153" t="s">
        <v>276</v>
      </c>
      <c r="J34" s="134" t="s">
        <v>18</v>
      </c>
      <c r="K34" s="134" t="s">
        <v>21</v>
      </c>
      <c r="L34" s="150">
        <f t="shared" si="0"/>
        <v>21</v>
      </c>
      <c r="M34" s="155"/>
      <c r="N34" s="155">
        <v>1</v>
      </c>
      <c r="O34" s="155"/>
      <c r="P34" s="155"/>
      <c r="Q34" s="155">
        <v>0</v>
      </c>
      <c r="R34" s="155">
        <v>3</v>
      </c>
      <c r="S34" s="155">
        <v>4</v>
      </c>
      <c r="T34" s="155">
        <v>1</v>
      </c>
      <c r="U34" s="155">
        <v>7</v>
      </c>
      <c r="V34" s="155"/>
      <c r="W34" s="155">
        <v>5</v>
      </c>
      <c r="X34" s="155"/>
    </row>
    <row r="35" spans="1:24" s="132" customFormat="1" ht="66" customHeight="1">
      <c r="A35" s="134">
        <v>29</v>
      </c>
      <c r="B35" s="133" t="s">
        <v>236</v>
      </c>
      <c r="C35" s="153">
        <v>72</v>
      </c>
      <c r="D35" s="153" t="s">
        <v>223</v>
      </c>
      <c r="E35" s="153" t="s">
        <v>239</v>
      </c>
      <c r="F35" s="142" t="s">
        <v>274</v>
      </c>
      <c r="G35" s="156"/>
      <c r="H35" s="156"/>
      <c r="I35" s="153" t="s">
        <v>276</v>
      </c>
      <c r="J35" s="134" t="s">
        <v>18</v>
      </c>
      <c r="K35" s="134" t="s">
        <v>21</v>
      </c>
      <c r="L35" s="150">
        <f t="shared" si="0"/>
        <v>9</v>
      </c>
      <c r="M35" s="134"/>
      <c r="N35" s="134">
        <v>4</v>
      </c>
      <c r="O35" s="134"/>
      <c r="P35" s="134"/>
      <c r="Q35" s="134"/>
      <c r="R35" s="134"/>
      <c r="S35" s="134"/>
      <c r="T35" s="134"/>
      <c r="U35" s="134">
        <v>3</v>
      </c>
      <c r="V35" s="134"/>
      <c r="W35" s="134">
        <v>2</v>
      </c>
      <c r="X35" s="134"/>
    </row>
    <row r="36" spans="1:24" s="1" customFormat="1" ht="66" customHeight="1">
      <c r="A36" s="134">
        <v>30</v>
      </c>
      <c r="B36" s="133" t="s">
        <v>236</v>
      </c>
      <c r="C36" s="153">
        <v>256</v>
      </c>
      <c r="D36" s="153" t="s">
        <v>220</v>
      </c>
      <c r="E36" s="153" t="s">
        <v>240</v>
      </c>
      <c r="F36" s="142" t="s">
        <v>274</v>
      </c>
      <c r="G36" s="156" t="s">
        <v>241</v>
      </c>
      <c r="H36" s="156"/>
      <c r="I36" s="153" t="s">
        <v>276</v>
      </c>
      <c r="J36" s="134" t="s">
        <v>18</v>
      </c>
      <c r="K36" s="134"/>
      <c r="L36" s="150">
        <f t="shared" si="0"/>
        <v>5</v>
      </c>
      <c r="M36" s="134">
        <v>0</v>
      </c>
      <c r="N36" s="134"/>
      <c r="O36" s="134"/>
      <c r="P36" s="134"/>
      <c r="Q36" s="134"/>
      <c r="R36" s="134"/>
      <c r="S36" s="134">
        <v>4</v>
      </c>
      <c r="T36" s="134">
        <v>0</v>
      </c>
      <c r="U36" s="134">
        <v>1</v>
      </c>
      <c r="V36" s="134">
        <v>0</v>
      </c>
      <c r="W36" s="134"/>
      <c r="X36" s="134"/>
    </row>
    <row r="37" spans="1:24" s="1" customFormat="1" ht="66" customHeight="1">
      <c r="A37" s="134">
        <v>31</v>
      </c>
      <c r="B37" s="133" t="s">
        <v>270</v>
      </c>
      <c r="C37" s="153">
        <v>160</v>
      </c>
      <c r="D37" s="153" t="s">
        <v>116</v>
      </c>
      <c r="E37" s="142" t="s">
        <v>291</v>
      </c>
      <c r="F37" s="142" t="s">
        <v>293</v>
      </c>
      <c r="G37" s="142" t="s">
        <v>292</v>
      </c>
      <c r="H37" s="156"/>
      <c r="I37" s="142" t="s">
        <v>295</v>
      </c>
      <c r="J37" s="134" t="s">
        <v>18</v>
      </c>
      <c r="K37" s="134" t="s">
        <v>21</v>
      </c>
      <c r="L37" s="150">
        <f t="shared" si="0"/>
        <v>1</v>
      </c>
      <c r="M37" s="134">
        <v>1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</row>
    <row r="38" spans="1:24" s="1" customFormat="1" ht="80.25" customHeight="1">
      <c r="A38" s="134">
        <v>32</v>
      </c>
      <c r="B38" s="133" t="s">
        <v>270</v>
      </c>
      <c r="C38" s="142">
        <v>256</v>
      </c>
      <c r="D38" s="142" t="s">
        <v>220</v>
      </c>
      <c r="E38" s="142" t="s">
        <v>296</v>
      </c>
      <c r="F38" s="142" t="s">
        <v>298</v>
      </c>
      <c r="G38" s="144" t="s">
        <v>297</v>
      </c>
      <c r="H38" s="144"/>
      <c r="I38" s="134" t="s">
        <v>295</v>
      </c>
      <c r="J38" s="134" t="s">
        <v>18</v>
      </c>
      <c r="K38" s="134" t="s">
        <v>21</v>
      </c>
      <c r="L38" s="150">
        <f t="shared" si="0"/>
        <v>2</v>
      </c>
      <c r="M38" s="134"/>
      <c r="N38" s="134"/>
      <c r="O38" s="134"/>
      <c r="P38" s="134"/>
      <c r="Q38" s="134"/>
      <c r="R38" s="134"/>
      <c r="S38" s="134">
        <v>1</v>
      </c>
      <c r="T38" s="134">
        <v>0</v>
      </c>
      <c r="U38" s="134"/>
      <c r="V38" s="134"/>
      <c r="W38" s="134">
        <v>1</v>
      </c>
      <c r="X38" s="134"/>
    </row>
    <row r="39" spans="1:24" s="130" customFormat="1" ht="84.75" customHeight="1">
      <c r="A39" s="134">
        <v>33</v>
      </c>
      <c r="B39" s="133" t="s">
        <v>217</v>
      </c>
      <c r="C39" s="134">
        <v>256</v>
      </c>
      <c r="D39" s="134" t="s">
        <v>215</v>
      </c>
      <c r="E39" s="142" t="s">
        <v>218</v>
      </c>
      <c r="F39" s="134" t="s">
        <v>259</v>
      </c>
      <c r="G39" s="134"/>
      <c r="H39" s="134"/>
      <c r="I39" s="134"/>
      <c r="J39" s="134" t="s">
        <v>27</v>
      </c>
      <c r="K39" s="134" t="s">
        <v>172</v>
      </c>
      <c r="L39" s="151">
        <f t="shared" ref="L39" si="3">SUM(M39:X39)</f>
        <v>21</v>
      </c>
      <c r="M39" s="134">
        <v>2</v>
      </c>
      <c r="N39" s="134">
        <v>3</v>
      </c>
      <c r="O39" s="134">
        <v>2</v>
      </c>
      <c r="P39" s="134">
        <v>0</v>
      </c>
      <c r="Q39" s="134">
        <v>3</v>
      </c>
      <c r="R39" s="134">
        <v>2</v>
      </c>
      <c r="S39" s="134">
        <v>0</v>
      </c>
      <c r="T39" s="134">
        <v>0</v>
      </c>
      <c r="U39" s="134">
        <v>1</v>
      </c>
      <c r="V39" s="134">
        <v>1</v>
      </c>
      <c r="W39" s="134">
        <v>3</v>
      </c>
      <c r="X39" s="134">
        <v>4</v>
      </c>
    </row>
    <row r="40" spans="1:24" s="131" customFormat="1" ht="66" customHeight="1">
      <c r="A40" s="134">
        <v>34</v>
      </c>
      <c r="B40" s="134" t="s">
        <v>214</v>
      </c>
      <c r="C40" s="134">
        <v>320</v>
      </c>
      <c r="D40" s="134" t="s">
        <v>215</v>
      </c>
      <c r="E40" s="142" t="s">
        <v>216</v>
      </c>
      <c r="F40" s="134" t="s">
        <v>258</v>
      </c>
      <c r="G40" s="134"/>
      <c r="H40" s="134"/>
      <c r="I40" s="134" t="s">
        <v>317</v>
      </c>
      <c r="J40" s="134" t="s">
        <v>18</v>
      </c>
      <c r="K40" s="134" t="s">
        <v>172</v>
      </c>
      <c r="L40" s="151">
        <f>+M40+N40+O40+P40+Q40+R40+S40+T40+U40+V40+W40+X40</f>
        <v>9</v>
      </c>
      <c r="M40" s="134">
        <v>1</v>
      </c>
      <c r="N40" s="134"/>
      <c r="O40" s="134">
        <v>1</v>
      </c>
      <c r="P40" s="134">
        <v>1</v>
      </c>
      <c r="Q40" s="134"/>
      <c r="R40" s="134">
        <v>3</v>
      </c>
      <c r="S40" s="134"/>
      <c r="T40" s="134">
        <v>0</v>
      </c>
      <c r="U40" s="134">
        <v>0</v>
      </c>
      <c r="V40" s="134">
        <v>1</v>
      </c>
      <c r="W40" s="134">
        <v>2</v>
      </c>
      <c r="X40" s="134"/>
    </row>
    <row r="41" spans="1:24" ht="57" customHeight="1">
      <c r="A41" s="134">
        <v>35</v>
      </c>
      <c r="B41" s="133" t="s">
        <v>303</v>
      </c>
      <c r="C41" s="146">
        <v>256</v>
      </c>
      <c r="D41" s="146" t="s">
        <v>266</v>
      </c>
      <c r="E41" s="146" t="s">
        <v>304</v>
      </c>
      <c r="F41" s="146" t="s">
        <v>305</v>
      </c>
      <c r="G41" s="146"/>
      <c r="H41" s="146"/>
      <c r="I41" s="146"/>
      <c r="J41" s="134" t="s">
        <v>18</v>
      </c>
      <c r="K41" s="134" t="s">
        <v>21</v>
      </c>
      <c r="L41" s="150">
        <f t="shared" ref="L41" si="4">+M41+N41+O41+P41+Q41+R41+S41+T41+U41+V41+W41+X41</f>
        <v>1</v>
      </c>
      <c r="M41" s="146"/>
      <c r="N41" s="146"/>
      <c r="O41" s="146">
        <v>1</v>
      </c>
      <c r="P41" s="146"/>
      <c r="Q41" s="146"/>
      <c r="R41" s="146"/>
      <c r="S41" s="146"/>
      <c r="T41" s="146"/>
      <c r="U41" s="146"/>
      <c r="V41" s="146"/>
      <c r="W41" s="146"/>
      <c r="X41" s="146"/>
    </row>
  </sheetData>
  <autoFilter ref="A6:X41">
    <sortState ref="A7:AC61">
      <sortCondition ref="B6:B61"/>
    </sortState>
  </autoFilter>
  <sortState ref="B7:AC47">
    <sortCondition ref="B7"/>
  </sortState>
  <mergeCells count="1">
    <mergeCell ref="A2:G4"/>
  </mergeCells>
  <phoneticPr fontId="27" type="noConversion"/>
  <dataValidations count="1">
    <dataValidation type="list" allowBlank="1" showInputMessage="1" showErrorMessage="1" sqref="F6">
      <formula1>$F$2:$F$40</formula1>
    </dataValidation>
  </dataValidations>
  <pageMargins left="0.7" right="0.7" top="0.75" bottom="0.75" header="0.3" footer="0.3"/>
  <pageSetup paperSize="8" scale="7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16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211</v>
      </c>
    </row>
    <row r="2" spans="1:31" s="1" customFormat="1" ht="87.75" customHeight="1">
      <c r="A2" s="12">
        <v>1</v>
      </c>
      <c r="B2" s="10" t="s">
        <v>47</v>
      </c>
      <c r="C2" s="6">
        <v>24</v>
      </c>
      <c r="D2" s="6" t="s">
        <v>32</v>
      </c>
      <c r="E2" s="6" t="s">
        <v>149</v>
      </c>
      <c r="F2" s="6" t="s">
        <v>150</v>
      </c>
      <c r="G2" s="6"/>
      <c r="H2" s="98" t="s">
        <v>151</v>
      </c>
      <c r="I2" s="6" t="s">
        <v>152</v>
      </c>
      <c r="J2" s="6" t="s">
        <v>27</v>
      </c>
      <c r="K2" s="6" t="s">
        <v>21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47</v>
      </c>
      <c r="C3" s="6">
        <v>24</v>
      </c>
      <c r="D3" s="6" t="s">
        <v>32</v>
      </c>
      <c r="E3" s="6" t="s">
        <v>153</v>
      </c>
      <c r="F3" s="6" t="s">
        <v>154</v>
      </c>
      <c r="G3" s="6"/>
      <c r="H3" s="98" t="s">
        <v>155</v>
      </c>
      <c r="I3" s="6" t="s">
        <v>156</v>
      </c>
      <c r="J3" s="6" t="s">
        <v>27</v>
      </c>
      <c r="K3" s="6" t="s">
        <v>21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51</v>
      </c>
      <c r="C4" s="6">
        <v>24</v>
      </c>
      <c r="D4" s="6" t="s">
        <v>32</v>
      </c>
      <c r="E4" s="8" t="s">
        <v>91</v>
      </c>
      <c r="F4" s="8" t="s">
        <v>92</v>
      </c>
      <c r="G4" s="16"/>
      <c r="H4" s="8" t="s">
        <v>89</v>
      </c>
      <c r="I4" s="8" t="s">
        <v>103</v>
      </c>
      <c r="J4" s="6" t="s">
        <v>27</v>
      </c>
      <c r="K4" s="6" t="s">
        <v>21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51</v>
      </c>
      <c r="C5" s="6">
        <v>24</v>
      </c>
      <c r="D5" s="6" t="s">
        <v>32</v>
      </c>
      <c r="E5" s="8" t="s">
        <v>91</v>
      </c>
      <c r="F5" s="8" t="s">
        <v>92</v>
      </c>
      <c r="G5" s="16"/>
      <c r="H5" s="8" t="s">
        <v>89</v>
      </c>
      <c r="I5" s="8" t="s">
        <v>103</v>
      </c>
      <c r="J5" s="6" t="s">
        <v>27</v>
      </c>
      <c r="K5" s="6" t="s">
        <v>21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51</v>
      </c>
      <c r="C6" s="6">
        <v>24</v>
      </c>
      <c r="D6" s="6" t="s">
        <v>32</v>
      </c>
      <c r="E6" s="8" t="s">
        <v>87</v>
      </c>
      <c r="F6" s="8" t="s">
        <v>88</v>
      </c>
      <c r="G6" s="16"/>
      <c r="H6" s="8" t="s">
        <v>89</v>
      </c>
      <c r="I6" s="8" t="s">
        <v>103</v>
      </c>
      <c r="J6" s="6" t="s">
        <v>27</v>
      </c>
      <c r="K6" s="6" t="s">
        <v>21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46</v>
      </c>
      <c r="C7" s="6">
        <v>24</v>
      </c>
      <c r="D7" s="6" t="s">
        <v>32</v>
      </c>
      <c r="E7" s="8" t="s">
        <v>65</v>
      </c>
      <c r="F7" s="8" t="s">
        <v>72</v>
      </c>
      <c r="G7" s="8"/>
      <c r="H7" s="13" t="s">
        <v>73</v>
      </c>
      <c r="I7" s="8" t="s">
        <v>74</v>
      </c>
      <c r="J7" s="6" t="s">
        <v>27</v>
      </c>
      <c r="K7" s="6" t="s">
        <v>21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56</v>
      </c>
      <c r="C8" s="6">
        <v>24</v>
      </c>
      <c r="D8" s="6" t="s">
        <v>23</v>
      </c>
      <c r="E8" s="8" t="s">
        <v>101</v>
      </c>
      <c r="F8" s="8" t="s">
        <v>102</v>
      </c>
      <c r="G8" s="16"/>
      <c r="H8" s="8" t="s">
        <v>173</v>
      </c>
      <c r="I8" s="8" t="s">
        <v>174</v>
      </c>
      <c r="J8" s="6" t="s">
        <v>27</v>
      </c>
      <c r="K8" s="6" t="s">
        <v>172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43</v>
      </c>
      <c r="C9" s="6">
        <v>24</v>
      </c>
      <c r="D9" s="6" t="s">
        <v>23</v>
      </c>
      <c r="E9" s="8" t="s">
        <v>101</v>
      </c>
      <c r="F9" s="8" t="s">
        <v>102</v>
      </c>
      <c r="G9" s="16"/>
      <c r="H9" s="8" t="s">
        <v>173</v>
      </c>
      <c r="I9" s="8" t="s">
        <v>174</v>
      </c>
      <c r="J9" s="6" t="s">
        <v>27</v>
      </c>
      <c r="K9" s="6" t="s">
        <v>172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59</v>
      </c>
      <c r="C10" s="6">
        <v>16</v>
      </c>
      <c r="D10" s="6" t="s">
        <v>32</v>
      </c>
      <c r="E10" s="6" t="s">
        <v>167</v>
      </c>
      <c r="F10" s="6"/>
      <c r="G10" s="6"/>
      <c r="H10" s="98" t="s">
        <v>138</v>
      </c>
      <c r="I10" s="6" t="s">
        <v>168</v>
      </c>
      <c r="J10" s="6" t="s">
        <v>18</v>
      </c>
      <c r="K10" s="6" t="s">
        <v>58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60</v>
      </c>
      <c r="C11" s="34">
        <v>24</v>
      </c>
      <c r="D11" s="34" t="s">
        <v>32</v>
      </c>
      <c r="E11" s="35"/>
      <c r="F11" s="35"/>
      <c r="G11" s="36"/>
      <c r="H11" s="35"/>
      <c r="I11" s="35" t="s">
        <v>179</v>
      </c>
      <c r="J11" s="34" t="s">
        <v>27</v>
      </c>
      <c r="K11" s="34" t="s">
        <v>21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39</v>
      </c>
      <c r="C12" s="6">
        <v>16</v>
      </c>
      <c r="D12" s="6" t="s">
        <v>19</v>
      </c>
      <c r="E12" s="6" t="s">
        <v>137</v>
      </c>
      <c r="F12" s="6"/>
      <c r="G12" s="6"/>
      <c r="H12" s="6" t="s">
        <v>138</v>
      </c>
      <c r="I12" s="6" t="s">
        <v>148</v>
      </c>
      <c r="J12" s="6" t="s">
        <v>18</v>
      </c>
      <c r="K12" s="6" t="s">
        <v>21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69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29</v>
      </c>
      <c r="C13" s="56">
        <v>24</v>
      </c>
      <c r="D13" s="56" t="s">
        <v>23</v>
      </c>
      <c r="E13" s="57" t="s">
        <v>106</v>
      </c>
      <c r="F13" s="57" t="s">
        <v>107</v>
      </c>
      <c r="G13" s="58"/>
      <c r="H13" s="57" t="s">
        <v>108</v>
      </c>
      <c r="I13" s="57" t="s">
        <v>200</v>
      </c>
      <c r="J13" s="56" t="s">
        <v>27</v>
      </c>
      <c r="K13" s="56" t="s">
        <v>21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29</v>
      </c>
      <c r="C14" s="41">
        <v>24</v>
      </c>
      <c r="D14" s="41" t="s">
        <v>23</v>
      </c>
      <c r="E14" s="42" t="s">
        <v>106</v>
      </c>
      <c r="F14" s="42" t="s">
        <v>107</v>
      </c>
      <c r="G14" s="80"/>
      <c r="H14" s="42" t="s">
        <v>108</v>
      </c>
      <c r="I14" s="42" t="s">
        <v>200</v>
      </c>
      <c r="J14" s="41" t="s">
        <v>27</v>
      </c>
      <c r="K14" s="41" t="s">
        <v>21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29</v>
      </c>
      <c r="C15" s="74">
        <v>24</v>
      </c>
      <c r="D15" s="74" t="s">
        <v>23</v>
      </c>
      <c r="E15" s="75" t="s">
        <v>64</v>
      </c>
      <c r="F15" s="75" t="s">
        <v>71</v>
      </c>
      <c r="G15" s="75"/>
      <c r="H15" s="76" t="s">
        <v>66</v>
      </c>
      <c r="I15" s="75" t="s">
        <v>105</v>
      </c>
      <c r="J15" s="74" t="s">
        <v>27</v>
      </c>
      <c r="K15" s="74" t="s">
        <v>57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29</v>
      </c>
      <c r="C16" s="41">
        <v>24</v>
      </c>
      <c r="D16" s="41" t="s">
        <v>23</v>
      </c>
      <c r="E16" s="41" t="s">
        <v>163</v>
      </c>
      <c r="F16" s="41" t="s">
        <v>164</v>
      </c>
      <c r="G16" s="41"/>
      <c r="H16" s="104" t="s">
        <v>165</v>
      </c>
      <c r="I16" s="41" t="s">
        <v>166</v>
      </c>
      <c r="J16" s="41" t="s">
        <v>27</v>
      </c>
      <c r="K16" s="41" t="s">
        <v>121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29</v>
      </c>
      <c r="C17" s="6">
        <v>24</v>
      </c>
      <c r="D17" s="6" t="s">
        <v>23</v>
      </c>
      <c r="E17" s="8" t="s">
        <v>106</v>
      </c>
      <c r="F17" s="8" t="s">
        <v>107</v>
      </c>
      <c r="G17" s="16"/>
      <c r="H17" s="8" t="s">
        <v>123</v>
      </c>
      <c r="I17" s="8" t="s">
        <v>169</v>
      </c>
      <c r="J17" s="6" t="s">
        <v>27</v>
      </c>
      <c r="K17" s="6" t="s">
        <v>122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29</v>
      </c>
      <c r="C18" s="64">
        <v>24</v>
      </c>
      <c r="D18" s="64" t="s">
        <v>23</v>
      </c>
      <c r="E18" s="65" t="s">
        <v>106</v>
      </c>
      <c r="F18" s="65" t="s">
        <v>107</v>
      </c>
      <c r="G18" s="66"/>
      <c r="H18" s="65" t="s">
        <v>120</v>
      </c>
      <c r="I18" s="65" t="s">
        <v>170</v>
      </c>
      <c r="J18" s="64" t="s">
        <v>27</v>
      </c>
      <c r="K18" s="64" t="s">
        <v>118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29</v>
      </c>
      <c r="C19" s="48">
        <v>24</v>
      </c>
      <c r="D19" s="48" t="s">
        <v>23</v>
      </c>
      <c r="E19" s="49" t="s">
        <v>106</v>
      </c>
      <c r="F19" s="49" t="s">
        <v>107</v>
      </c>
      <c r="G19" s="50"/>
      <c r="H19" s="49" t="s">
        <v>112</v>
      </c>
      <c r="I19" s="49" t="s">
        <v>210</v>
      </c>
      <c r="J19" s="48" t="s">
        <v>27</v>
      </c>
      <c r="K19" s="48" t="s">
        <v>58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28</v>
      </c>
      <c r="C20" s="56">
        <v>24</v>
      </c>
      <c r="D20" s="56" t="s">
        <v>23</v>
      </c>
      <c r="E20" s="6" t="s">
        <v>202</v>
      </c>
      <c r="F20" s="6" t="s">
        <v>159</v>
      </c>
      <c r="G20" s="12"/>
      <c r="H20" s="6" t="s">
        <v>203</v>
      </c>
      <c r="I20" s="6" t="s">
        <v>204</v>
      </c>
      <c r="J20" s="56" t="s">
        <v>27</v>
      </c>
      <c r="K20" s="56" t="s">
        <v>21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28</v>
      </c>
      <c r="C21" s="119">
        <v>24</v>
      </c>
      <c r="D21" s="119" t="s">
        <v>23</v>
      </c>
      <c r="E21" s="120" t="s">
        <v>106</v>
      </c>
      <c r="F21" s="120" t="s">
        <v>107</v>
      </c>
      <c r="G21" s="121"/>
      <c r="H21" s="120" t="s">
        <v>108</v>
      </c>
      <c r="I21" s="120" t="s">
        <v>109</v>
      </c>
      <c r="J21" s="119" t="s">
        <v>27</v>
      </c>
      <c r="K21" s="119" t="s">
        <v>21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28</v>
      </c>
      <c r="C22" s="6">
        <v>24</v>
      </c>
      <c r="D22" s="6" t="s">
        <v>23</v>
      </c>
      <c r="E22" s="6" t="s">
        <v>149</v>
      </c>
      <c r="F22" s="6" t="s">
        <v>150</v>
      </c>
      <c r="G22" s="12"/>
      <c r="H22" s="6" t="s">
        <v>151</v>
      </c>
      <c r="I22" s="6" t="s">
        <v>201</v>
      </c>
      <c r="J22" s="6" t="s">
        <v>27</v>
      </c>
      <c r="K22" s="6" t="s">
        <v>21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28</v>
      </c>
      <c r="C23" s="74">
        <v>24</v>
      </c>
      <c r="D23" s="74" t="s">
        <v>23</v>
      </c>
      <c r="E23" s="75" t="s">
        <v>64</v>
      </c>
      <c r="F23" s="75" t="s">
        <v>71</v>
      </c>
      <c r="G23" s="75"/>
      <c r="H23" s="76" t="s">
        <v>66</v>
      </c>
      <c r="I23" s="75" t="s">
        <v>105</v>
      </c>
      <c r="J23" s="74" t="s">
        <v>27</v>
      </c>
      <c r="K23" s="74" t="s">
        <v>57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28</v>
      </c>
      <c r="C24" s="6">
        <v>24</v>
      </c>
      <c r="D24" s="6" t="s">
        <v>23</v>
      </c>
      <c r="E24" s="8" t="s">
        <v>106</v>
      </c>
      <c r="F24" s="8" t="s">
        <v>107</v>
      </c>
      <c r="G24" s="16"/>
      <c r="H24" s="8" t="s">
        <v>123</v>
      </c>
      <c r="I24" s="8" t="s">
        <v>169</v>
      </c>
      <c r="J24" s="6" t="s">
        <v>27</v>
      </c>
      <c r="K24" s="6" t="s">
        <v>122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28</v>
      </c>
      <c r="C25" s="71">
        <v>24</v>
      </c>
      <c r="D25" s="71" t="s">
        <v>23</v>
      </c>
      <c r="E25" s="65" t="s">
        <v>84</v>
      </c>
      <c r="F25" s="65" t="s">
        <v>85</v>
      </c>
      <c r="G25" s="65"/>
      <c r="H25" s="65" t="s">
        <v>120</v>
      </c>
      <c r="I25" s="65" t="s">
        <v>170</v>
      </c>
      <c r="J25" s="64" t="s">
        <v>27</v>
      </c>
      <c r="K25" s="64" t="s">
        <v>118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28</v>
      </c>
      <c r="C26" s="48">
        <v>24</v>
      </c>
      <c r="D26" s="48" t="s">
        <v>23</v>
      </c>
      <c r="E26" s="49" t="s">
        <v>110</v>
      </c>
      <c r="F26" s="49" t="s">
        <v>111</v>
      </c>
      <c r="G26" s="50"/>
      <c r="H26" s="49" t="s">
        <v>112</v>
      </c>
      <c r="I26" s="49" t="s">
        <v>210</v>
      </c>
      <c r="J26" s="48" t="s">
        <v>27</v>
      </c>
      <c r="K26" s="48" t="s">
        <v>58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28</v>
      </c>
      <c r="C27" s="106">
        <v>24</v>
      </c>
      <c r="D27" s="106" t="s">
        <v>23</v>
      </c>
      <c r="E27" s="101" t="s">
        <v>186</v>
      </c>
      <c r="F27" s="101" t="s">
        <v>187</v>
      </c>
      <c r="G27" s="101"/>
      <c r="H27" s="107" t="s">
        <v>188</v>
      </c>
      <c r="I27" s="101" t="s">
        <v>189</v>
      </c>
      <c r="J27" s="106" t="s">
        <v>27</v>
      </c>
      <c r="K27" s="108" t="s">
        <v>172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52</v>
      </c>
      <c r="C28" s="56">
        <v>24</v>
      </c>
      <c r="D28" s="56" t="s">
        <v>24</v>
      </c>
      <c r="E28" s="6" t="s">
        <v>202</v>
      </c>
      <c r="F28" s="6" t="s">
        <v>159</v>
      </c>
      <c r="G28" s="12"/>
      <c r="H28" s="6" t="s">
        <v>203</v>
      </c>
      <c r="I28" s="6" t="s">
        <v>204</v>
      </c>
      <c r="J28" s="56" t="s">
        <v>27</v>
      </c>
      <c r="K28" s="111" t="s">
        <v>21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52</v>
      </c>
      <c r="C29" s="119">
        <v>24</v>
      </c>
      <c r="D29" s="119" t="s">
        <v>24</v>
      </c>
      <c r="E29" s="120" t="s">
        <v>84</v>
      </c>
      <c r="F29" s="120" t="s">
        <v>85</v>
      </c>
      <c r="G29" s="120"/>
      <c r="H29" s="120" t="s">
        <v>108</v>
      </c>
      <c r="I29" s="120" t="s">
        <v>109</v>
      </c>
      <c r="J29" s="119" t="s">
        <v>27</v>
      </c>
      <c r="K29" s="123" t="s">
        <v>21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52</v>
      </c>
      <c r="C30" s="6">
        <v>24</v>
      </c>
      <c r="D30" s="6" t="s">
        <v>24</v>
      </c>
      <c r="E30" s="6" t="s">
        <v>149</v>
      </c>
      <c r="F30" s="6" t="s">
        <v>150</v>
      </c>
      <c r="G30" s="12"/>
      <c r="H30" s="6" t="s">
        <v>151</v>
      </c>
      <c r="I30" s="6" t="s">
        <v>201</v>
      </c>
      <c r="J30" s="6" t="s">
        <v>27</v>
      </c>
      <c r="K30" s="6" t="s">
        <v>21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52</v>
      </c>
      <c r="C31" s="74">
        <v>24</v>
      </c>
      <c r="D31" s="74" t="s">
        <v>24</v>
      </c>
      <c r="E31" s="75" t="s">
        <v>64</v>
      </c>
      <c r="F31" s="75" t="s">
        <v>71</v>
      </c>
      <c r="G31" s="75"/>
      <c r="H31" s="76" t="s">
        <v>66</v>
      </c>
      <c r="I31" s="75" t="s">
        <v>105</v>
      </c>
      <c r="J31" s="74" t="s">
        <v>27</v>
      </c>
      <c r="K31" s="74" t="s">
        <v>57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52</v>
      </c>
      <c r="C32" s="6">
        <v>24</v>
      </c>
      <c r="D32" s="6" t="s">
        <v>24</v>
      </c>
      <c r="E32" s="8" t="s">
        <v>84</v>
      </c>
      <c r="F32" s="8" t="s">
        <v>85</v>
      </c>
      <c r="G32" s="8"/>
      <c r="H32" s="8" t="s">
        <v>123</v>
      </c>
      <c r="I32" s="8" t="s">
        <v>169</v>
      </c>
      <c r="J32" s="6" t="s">
        <v>27</v>
      </c>
      <c r="K32" s="6" t="s">
        <v>122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52</v>
      </c>
      <c r="C33" s="64">
        <v>24</v>
      </c>
      <c r="D33" s="64" t="s">
        <v>24</v>
      </c>
      <c r="E33" s="65" t="s">
        <v>84</v>
      </c>
      <c r="F33" s="65" t="s">
        <v>85</v>
      </c>
      <c r="G33" s="65"/>
      <c r="H33" s="65" t="s">
        <v>120</v>
      </c>
      <c r="I33" s="65" t="s">
        <v>170</v>
      </c>
      <c r="J33" s="64" t="s">
        <v>27</v>
      </c>
      <c r="K33" s="64" t="s">
        <v>118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52</v>
      </c>
      <c r="C34" s="48">
        <v>24</v>
      </c>
      <c r="D34" s="48" t="s">
        <v>24</v>
      </c>
      <c r="E34" s="49" t="s">
        <v>110</v>
      </c>
      <c r="F34" s="49" t="s">
        <v>111</v>
      </c>
      <c r="G34" s="50"/>
      <c r="H34" s="49" t="s">
        <v>112</v>
      </c>
      <c r="I34" s="49" t="s">
        <v>210</v>
      </c>
      <c r="J34" s="48" t="s">
        <v>27</v>
      </c>
      <c r="K34" s="48" t="s">
        <v>58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52</v>
      </c>
      <c r="C35" s="101">
        <v>24</v>
      </c>
      <c r="D35" s="101" t="s">
        <v>24</v>
      </c>
      <c r="E35" s="101" t="s">
        <v>186</v>
      </c>
      <c r="F35" s="101" t="s">
        <v>187</v>
      </c>
      <c r="G35" s="101"/>
      <c r="H35" s="107" t="s">
        <v>188</v>
      </c>
      <c r="I35" s="101" t="s">
        <v>189</v>
      </c>
      <c r="J35" s="101" t="s">
        <v>27</v>
      </c>
      <c r="K35" s="101" t="s">
        <v>172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61</v>
      </c>
      <c r="C36" s="6">
        <v>24</v>
      </c>
      <c r="D36" s="6" t="s">
        <v>19</v>
      </c>
      <c r="E36" s="8" t="s">
        <v>65</v>
      </c>
      <c r="F36" s="8" t="s">
        <v>75</v>
      </c>
      <c r="G36" s="16"/>
      <c r="H36" s="8" t="s">
        <v>73</v>
      </c>
      <c r="I36" s="8"/>
      <c r="J36" s="6" t="s">
        <v>62</v>
      </c>
      <c r="K36" s="6" t="s">
        <v>21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40</v>
      </c>
      <c r="C37" s="6">
        <v>24</v>
      </c>
      <c r="D37" s="6" t="s">
        <v>19</v>
      </c>
      <c r="E37" s="6" t="s">
        <v>158</v>
      </c>
      <c r="F37" s="6" t="s">
        <v>159</v>
      </c>
      <c r="G37" s="6"/>
      <c r="H37" s="98" t="s">
        <v>160</v>
      </c>
      <c r="I37" s="6" t="s">
        <v>157</v>
      </c>
      <c r="J37" s="6" t="s">
        <v>27</v>
      </c>
      <c r="K37" s="6" t="s">
        <v>128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38</v>
      </c>
      <c r="C38" s="6">
        <v>72</v>
      </c>
      <c r="D38" s="6" t="s">
        <v>19</v>
      </c>
      <c r="E38" s="6" t="s">
        <v>117</v>
      </c>
      <c r="F38" s="98" t="s">
        <v>184</v>
      </c>
      <c r="G38" s="12"/>
      <c r="H38" s="6" t="s">
        <v>185</v>
      </c>
      <c r="I38" s="6" t="s">
        <v>183</v>
      </c>
      <c r="J38" s="6" t="s">
        <v>27</v>
      </c>
      <c r="K38" s="6" t="s">
        <v>21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31</v>
      </c>
      <c r="C39" s="6">
        <v>40</v>
      </c>
      <c r="D39" s="6" t="s">
        <v>32</v>
      </c>
      <c r="E39" s="6" t="s">
        <v>195</v>
      </c>
      <c r="F39" s="6" t="s">
        <v>196</v>
      </c>
      <c r="G39" s="12"/>
      <c r="H39" s="6" t="s">
        <v>197</v>
      </c>
      <c r="I39" s="6" t="s">
        <v>198</v>
      </c>
      <c r="J39" s="6" t="s">
        <v>18</v>
      </c>
      <c r="K39" s="6" t="s">
        <v>21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31</v>
      </c>
      <c r="C40" s="6">
        <v>40</v>
      </c>
      <c r="D40" s="6" t="s">
        <v>32</v>
      </c>
      <c r="E40" s="6" t="s">
        <v>206</v>
      </c>
      <c r="F40" s="6" t="s">
        <v>207</v>
      </c>
      <c r="G40" s="12"/>
      <c r="H40" s="6" t="s">
        <v>208</v>
      </c>
      <c r="I40" s="6" t="s">
        <v>205</v>
      </c>
      <c r="J40" s="6" t="s">
        <v>18</v>
      </c>
      <c r="K40" s="6" t="s">
        <v>21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31</v>
      </c>
      <c r="C41" s="6">
        <v>40</v>
      </c>
      <c r="D41" s="6" t="s">
        <v>32</v>
      </c>
      <c r="E41" s="6" t="s">
        <v>192</v>
      </c>
      <c r="F41" s="6" t="s">
        <v>194</v>
      </c>
      <c r="G41" s="12"/>
      <c r="H41" s="6" t="s">
        <v>193</v>
      </c>
      <c r="I41" s="6" t="s">
        <v>199</v>
      </c>
      <c r="J41" s="6" t="s">
        <v>18</v>
      </c>
      <c r="K41" s="6" t="s">
        <v>21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41</v>
      </c>
      <c r="C42" s="6">
        <v>24</v>
      </c>
      <c r="D42" s="6" t="s">
        <v>19</v>
      </c>
      <c r="E42" s="6" t="s">
        <v>139</v>
      </c>
      <c r="F42" s="6" t="s">
        <v>140</v>
      </c>
      <c r="G42" s="6"/>
      <c r="H42" s="98" t="s">
        <v>141</v>
      </c>
      <c r="I42" s="110" t="s">
        <v>142</v>
      </c>
      <c r="J42" s="6" t="s">
        <v>18</v>
      </c>
      <c r="K42" s="6" t="s">
        <v>21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34</v>
      </c>
      <c r="C43" s="6">
        <v>16</v>
      </c>
      <c r="D43" s="6" t="s">
        <v>23</v>
      </c>
      <c r="E43" s="6" t="s">
        <v>175</v>
      </c>
      <c r="F43" s="6" t="s">
        <v>176</v>
      </c>
      <c r="G43" s="6"/>
      <c r="H43" s="98" t="s">
        <v>177</v>
      </c>
      <c r="I43" s="6" t="s">
        <v>178</v>
      </c>
      <c r="J43" s="6" t="s">
        <v>27</v>
      </c>
      <c r="K43" s="6" t="s">
        <v>21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45</v>
      </c>
      <c r="C44" s="90">
        <v>24</v>
      </c>
      <c r="D44" s="90" t="s">
        <v>32</v>
      </c>
      <c r="E44" s="91" t="s">
        <v>84</v>
      </c>
      <c r="F44" s="91" t="s">
        <v>85</v>
      </c>
      <c r="G44" s="92"/>
      <c r="H44" s="91" t="s">
        <v>86</v>
      </c>
      <c r="I44" s="91" t="s">
        <v>90</v>
      </c>
      <c r="J44" s="90" t="s">
        <v>27</v>
      </c>
      <c r="K44" s="90" t="s">
        <v>21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124</v>
      </c>
      <c r="C45" s="2">
        <v>40</v>
      </c>
      <c r="D45" s="2" t="s">
        <v>32</v>
      </c>
      <c r="E45" s="86" t="s">
        <v>125</v>
      </c>
      <c r="F45" s="87" t="s">
        <v>126</v>
      </c>
      <c r="G45" s="87"/>
      <c r="H45" s="9" t="s">
        <v>127</v>
      </c>
      <c r="I45" s="127" t="s">
        <v>181</v>
      </c>
      <c r="J45" s="2" t="s">
        <v>27</v>
      </c>
      <c r="K45" s="4" t="s">
        <v>128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124</v>
      </c>
      <c r="C46" s="2">
        <v>40</v>
      </c>
      <c r="D46" s="2" t="s">
        <v>32</v>
      </c>
      <c r="E46" s="86" t="s">
        <v>125</v>
      </c>
      <c r="F46" s="87" t="s">
        <v>126</v>
      </c>
      <c r="G46" s="87"/>
      <c r="H46" s="9" t="s">
        <v>127</v>
      </c>
      <c r="I46" s="9" t="s">
        <v>181</v>
      </c>
      <c r="J46" s="2" t="s">
        <v>27</v>
      </c>
      <c r="K46" s="4" t="s">
        <v>128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124</v>
      </c>
      <c r="C47" s="2">
        <v>40</v>
      </c>
      <c r="D47" s="2" t="s">
        <v>32</v>
      </c>
      <c r="E47" s="86" t="s">
        <v>125</v>
      </c>
      <c r="F47" s="87" t="s">
        <v>126</v>
      </c>
      <c r="G47" s="87"/>
      <c r="H47" s="9" t="s">
        <v>127</v>
      </c>
      <c r="I47" s="9" t="s">
        <v>181</v>
      </c>
      <c r="J47" s="2" t="s">
        <v>27</v>
      </c>
      <c r="K47" s="4" t="s">
        <v>128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124</v>
      </c>
      <c r="C48" s="2">
        <v>40</v>
      </c>
      <c r="D48" s="2" t="s">
        <v>32</v>
      </c>
      <c r="E48" s="86" t="s">
        <v>125</v>
      </c>
      <c r="F48" s="87" t="s">
        <v>126</v>
      </c>
      <c r="G48" s="87"/>
      <c r="H48" s="9" t="s">
        <v>127</v>
      </c>
      <c r="I48" s="9" t="s">
        <v>181</v>
      </c>
      <c r="J48" s="2" t="s">
        <v>27</v>
      </c>
      <c r="K48" s="4" t="s">
        <v>128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124</v>
      </c>
      <c r="C49" s="2">
        <v>40</v>
      </c>
      <c r="D49" s="2" t="s">
        <v>32</v>
      </c>
      <c r="E49" s="86" t="s">
        <v>125</v>
      </c>
      <c r="F49" s="87" t="s">
        <v>126</v>
      </c>
      <c r="G49" s="87"/>
      <c r="H49" s="9" t="s">
        <v>127</v>
      </c>
      <c r="I49" s="9" t="s">
        <v>182</v>
      </c>
      <c r="J49" s="2" t="s">
        <v>27</v>
      </c>
      <c r="K49" s="4" t="s">
        <v>128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42</v>
      </c>
      <c r="C50" s="6">
        <v>16</v>
      </c>
      <c r="D50" s="6" t="s">
        <v>19</v>
      </c>
      <c r="E50" s="98" t="s">
        <v>143</v>
      </c>
      <c r="F50" s="6"/>
      <c r="G50" s="12"/>
      <c r="H50" s="6" t="s">
        <v>144</v>
      </c>
      <c r="I50" s="6" t="s">
        <v>145</v>
      </c>
      <c r="J50" s="6" t="s">
        <v>18</v>
      </c>
      <c r="K50" s="6" t="s">
        <v>21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48</v>
      </c>
      <c r="C51" s="6">
        <v>24</v>
      </c>
      <c r="D51" s="6" t="s">
        <v>32</v>
      </c>
      <c r="E51" s="8" t="s">
        <v>98</v>
      </c>
      <c r="F51" s="8" t="s">
        <v>99</v>
      </c>
      <c r="G51" s="8"/>
      <c r="H51" s="13" t="s">
        <v>100</v>
      </c>
      <c r="I51" s="8" t="s">
        <v>171</v>
      </c>
      <c r="J51" s="6" t="s">
        <v>27</v>
      </c>
      <c r="K51" s="6" t="s">
        <v>58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48</v>
      </c>
      <c r="C52" s="6">
        <v>24</v>
      </c>
      <c r="D52" s="6" t="s">
        <v>32</v>
      </c>
      <c r="E52" s="8" t="s">
        <v>94</v>
      </c>
      <c r="F52" s="8" t="s">
        <v>95</v>
      </c>
      <c r="G52" s="16"/>
      <c r="H52" s="8" t="s">
        <v>96</v>
      </c>
      <c r="I52" s="8" t="s">
        <v>97</v>
      </c>
      <c r="J52" s="6" t="s">
        <v>27</v>
      </c>
      <c r="K52" s="6" t="s">
        <v>21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49</v>
      </c>
      <c r="C53" s="90">
        <v>24</v>
      </c>
      <c r="D53" s="90" t="s">
        <v>32</v>
      </c>
      <c r="E53" s="91"/>
      <c r="F53" s="91" t="s">
        <v>81</v>
      </c>
      <c r="G53" s="91"/>
      <c r="H53" s="95" t="s">
        <v>82</v>
      </c>
      <c r="I53" s="91" t="s">
        <v>83</v>
      </c>
      <c r="J53" s="90" t="s">
        <v>27</v>
      </c>
      <c r="K53" s="90" t="s">
        <v>21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54</v>
      </c>
      <c r="C54" s="6">
        <v>24</v>
      </c>
      <c r="D54" s="6" t="s">
        <v>32</v>
      </c>
      <c r="E54" s="8" t="s">
        <v>98</v>
      </c>
      <c r="F54" s="8" t="s">
        <v>113</v>
      </c>
      <c r="G54" s="16"/>
      <c r="H54" s="8" t="s">
        <v>114</v>
      </c>
      <c r="I54" s="8" t="s">
        <v>209</v>
      </c>
      <c r="J54" s="6" t="s">
        <v>27</v>
      </c>
      <c r="K54" s="6" t="s">
        <v>21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53</v>
      </c>
      <c r="C55" s="6">
        <v>24</v>
      </c>
      <c r="D55" s="6" t="s">
        <v>32</v>
      </c>
      <c r="E55" s="8" t="s">
        <v>94</v>
      </c>
      <c r="F55" s="8" t="s">
        <v>115</v>
      </c>
      <c r="G55" s="16"/>
      <c r="H55" s="8" t="s">
        <v>96</v>
      </c>
      <c r="I55" s="8" t="s">
        <v>209</v>
      </c>
      <c r="J55" s="6" t="s">
        <v>27</v>
      </c>
      <c r="K55" s="6" t="s">
        <v>21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50</v>
      </c>
      <c r="C56" s="6">
        <v>24</v>
      </c>
      <c r="D56" s="6" t="s">
        <v>32</v>
      </c>
      <c r="E56" s="8" t="s">
        <v>80</v>
      </c>
      <c r="F56" s="8" t="s">
        <v>81</v>
      </c>
      <c r="G56" s="8"/>
      <c r="H56" s="13" t="s">
        <v>82</v>
      </c>
      <c r="I56" s="8" t="s">
        <v>190</v>
      </c>
      <c r="J56" s="6" t="s">
        <v>27</v>
      </c>
      <c r="K56" s="6" t="s">
        <v>21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76</v>
      </c>
      <c r="C57" s="6">
        <v>24</v>
      </c>
      <c r="D57" s="6" t="s">
        <v>32</v>
      </c>
      <c r="E57" s="29" t="s">
        <v>77</v>
      </c>
      <c r="F57" s="8" t="s">
        <v>78</v>
      </c>
      <c r="G57" s="8"/>
      <c r="H57" s="13" t="s">
        <v>79</v>
      </c>
      <c r="I57" s="30" t="s">
        <v>104</v>
      </c>
      <c r="J57" s="6" t="s">
        <v>27</v>
      </c>
      <c r="K57" s="23" t="s">
        <v>21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63</v>
      </c>
      <c r="C58" s="90">
        <v>24</v>
      </c>
      <c r="D58" s="90" t="s">
        <v>32</v>
      </c>
      <c r="E58" s="91"/>
      <c r="F58" s="91"/>
      <c r="G58" s="92"/>
      <c r="H58" s="91"/>
      <c r="I58" s="35" t="s">
        <v>179</v>
      </c>
      <c r="J58" s="90" t="s">
        <v>27</v>
      </c>
      <c r="K58" s="90" t="s">
        <v>21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70</v>
      </c>
      <c r="C59" s="2">
        <v>24</v>
      </c>
      <c r="D59" s="2" t="s">
        <v>32</v>
      </c>
      <c r="E59" s="87" t="s">
        <v>129</v>
      </c>
      <c r="F59" s="87" t="s">
        <v>130</v>
      </c>
      <c r="G59" s="87"/>
      <c r="H59" s="86" t="s">
        <v>131</v>
      </c>
      <c r="I59" s="87" t="s">
        <v>180</v>
      </c>
      <c r="J59" s="2" t="s">
        <v>27</v>
      </c>
      <c r="K59" s="2" t="s">
        <v>21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68</v>
      </c>
      <c r="C60" s="90">
        <v>24</v>
      </c>
      <c r="D60" s="90" t="s">
        <v>32</v>
      </c>
      <c r="E60" s="91"/>
      <c r="F60" s="91" t="s">
        <v>85</v>
      </c>
      <c r="G60" s="92"/>
      <c r="H60" s="91" t="s">
        <v>86</v>
      </c>
      <c r="I60" s="91" t="s">
        <v>191</v>
      </c>
      <c r="J60" s="90" t="s">
        <v>27</v>
      </c>
      <c r="K60" s="90" t="s">
        <v>21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35</v>
      </c>
      <c r="C61" s="6">
        <v>8</v>
      </c>
      <c r="D61" s="6" t="s">
        <v>23</v>
      </c>
      <c r="E61" s="98">
        <v>45667</v>
      </c>
      <c r="F61" s="13"/>
      <c r="G61" s="8"/>
      <c r="H61" s="98" t="s">
        <v>161</v>
      </c>
      <c r="I61" s="98" t="s">
        <v>162</v>
      </c>
      <c r="J61" s="6" t="s">
        <v>27</v>
      </c>
      <c r="K61" s="6" t="s">
        <v>132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35</v>
      </c>
      <c r="C62" s="6">
        <v>8</v>
      </c>
      <c r="D62" s="6" t="s">
        <v>23</v>
      </c>
      <c r="E62" s="98">
        <v>45681</v>
      </c>
      <c r="F62" s="98"/>
      <c r="G62" s="6"/>
      <c r="H62" s="98" t="s">
        <v>135</v>
      </c>
      <c r="I62" s="98" t="s">
        <v>136</v>
      </c>
      <c r="J62" s="6" t="s">
        <v>27</v>
      </c>
      <c r="K62" s="6" t="s">
        <v>58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37</v>
      </c>
      <c r="C63" s="6">
        <v>16</v>
      </c>
      <c r="D63" s="6" t="s">
        <v>23</v>
      </c>
      <c r="E63" s="8" t="s">
        <v>67</v>
      </c>
      <c r="F63" s="8"/>
      <c r="G63" s="8"/>
      <c r="H63" s="13"/>
      <c r="I63" s="13" t="s">
        <v>44</v>
      </c>
      <c r="J63" s="6" t="s">
        <v>33</v>
      </c>
      <c r="K63" s="6" t="s">
        <v>55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37</v>
      </c>
      <c r="C64" s="6">
        <v>16</v>
      </c>
      <c r="D64" s="6" t="s">
        <v>23</v>
      </c>
      <c r="E64" s="8" t="s">
        <v>67</v>
      </c>
      <c r="F64" s="8"/>
      <c r="G64" s="8"/>
      <c r="H64" s="13"/>
      <c r="I64" s="13" t="s">
        <v>44</v>
      </c>
      <c r="J64" s="6" t="s">
        <v>33</v>
      </c>
      <c r="K64" s="6" t="s">
        <v>55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36</v>
      </c>
      <c r="C65" s="6">
        <v>8</v>
      </c>
      <c r="D65" s="6" t="s">
        <v>23</v>
      </c>
      <c r="E65" s="13">
        <v>45548</v>
      </c>
      <c r="F65" s="13"/>
      <c r="G65" s="8"/>
      <c r="H65" s="97" t="s">
        <v>134</v>
      </c>
      <c r="I65" s="97" t="s">
        <v>147</v>
      </c>
      <c r="J65" s="6" t="s">
        <v>27</v>
      </c>
      <c r="K65" s="96" t="s">
        <v>133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36</v>
      </c>
      <c r="C66" s="6">
        <v>8</v>
      </c>
      <c r="D66" s="6" t="s">
        <v>23</v>
      </c>
      <c r="E66" s="13">
        <v>45545</v>
      </c>
      <c r="F66" s="13"/>
      <c r="G66" s="8"/>
      <c r="H66" s="13" t="s">
        <v>93</v>
      </c>
      <c r="I66" s="13" t="s">
        <v>146</v>
      </c>
      <c r="J66" s="6" t="s">
        <v>27</v>
      </c>
      <c r="K66" s="12" t="s">
        <v>58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2025-07-08T09:13:05Z</cp:lastPrinted>
  <dcterms:created xsi:type="dcterms:W3CDTF">2016-09-05T06:29:18Z</dcterms:created>
  <dcterms:modified xsi:type="dcterms:W3CDTF">2025-12-11T08:57:50Z</dcterms:modified>
</cp:coreProperties>
</file>